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65401" windowWidth="18630" windowHeight="7995" tabRatio="748" activeTab="0"/>
  </bookViews>
  <sheets>
    <sheet name="BidA" sheetId="1" r:id="rId1"/>
    <sheet name="Bid B" sheetId="2" r:id="rId2"/>
  </sheets>
  <definedNames>
    <definedName name="_xlnm.Print_Area" localSheetId="1">'Bid B'!$A$1:$F$54</definedName>
    <definedName name="_xlnm.Print_Area" localSheetId="0">'BidA'!$A$1:$F$54</definedName>
    <definedName name="_xlnm.Print_Titles" localSheetId="1">'Bid B'!$1:$6</definedName>
    <definedName name="_xlnm.Print_Titles" localSheetId="0">'BidA'!$1:$6</definedName>
  </definedNames>
  <calcPr fullCalcOnLoad="1"/>
</workbook>
</file>

<file path=xl/sharedStrings.xml><?xml version="1.0" encoding="utf-8"?>
<sst xmlns="http://schemas.openxmlformats.org/spreadsheetml/2006/main" count="180" uniqueCount="63">
  <si>
    <t>LS</t>
  </si>
  <si>
    <t>BID ITEM</t>
  </si>
  <si>
    <t>UNIT</t>
  </si>
  <si>
    <t>QTY</t>
  </si>
  <si>
    <t>UNIT PRICE</t>
  </si>
  <si>
    <t>TOTAL AMOUNT</t>
  </si>
  <si>
    <t>EA</t>
  </si>
  <si>
    <t>DESCRIPTION</t>
  </si>
  <si>
    <t>Remove and Replace Filter Media Support System</t>
  </si>
  <si>
    <t>Remove and Replace Cell Spacer Rods</t>
  </si>
  <si>
    <t>Remove and Replace Washwater Launders</t>
  </si>
  <si>
    <t>Remove and Replace Indexing Equipment</t>
  </si>
  <si>
    <t>Remove and Replace Wearable Strips</t>
  </si>
  <si>
    <t>Remove and Dispose Existing Filter Media</t>
  </si>
  <si>
    <t>Remove and Dispose Filter No. 1 Filter Media Support System</t>
  </si>
  <si>
    <t>Remove and Dispose Filter No. 2 Filter Media Support System</t>
  </si>
  <si>
    <t>Furnish and Install Cell Divider Caps</t>
  </si>
  <si>
    <t>Remove and Replace Filter No. 1 Cell Spacer Rods</t>
  </si>
  <si>
    <t>Remove and Replace Filter No. 2 Cell Spacer Rods</t>
  </si>
  <si>
    <t>Remove and Replace Rails and Anchor Assemblies</t>
  </si>
  <si>
    <t>Remove and Replace Tank No. 1 Rails and Anchor Assemblies</t>
  </si>
  <si>
    <t>Remove and Replace Tank No. 2 Rails and Anchor Assemblies</t>
  </si>
  <si>
    <t>Remove and Replace Tank No. 1 Washwater Launder</t>
  </si>
  <si>
    <t>Remove and Replace Tank No. 2 Washwater Launder</t>
  </si>
  <si>
    <t>Remove and Replace Tank No. 1 Indexing Equipment</t>
  </si>
  <si>
    <t>Remove and Replace Tank No. 2 Indexing Equipment</t>
  </si>
  <si>
    <t>Remove and Dispose Tank No. 1 Wearable Strip</t>
  </si>
  <si>
    <t>Remove and Dispose Tank No. 2 Wearable Strip</t>
  </si>
  <si>
    <t>Remove and Replace Tank No. 1 
Festooned Electrical System Components</t>
  </si>
  <si>
    <t>Remove and Replace Tank No. 2 
Festooned Electrical System Components</t>
  </si>
  <si>
    <t>Remove and Replace Festooned Electrical System Components</t>
  </si>
  <si>
    <t>Mobilization/Demobilization</t>
  </si>
  <si>
    <t>Remove and Dispose Existing Filter No. 1 Filter Media</t>
  </si>
  <si>
    <t>Remove and Dispose Existing Filter No. 2 Filter Media</t>
  </si>
  <si>
    <t>Remove and Replace Control Joint Sealant and Backing</t>
  </si>
  <si>
    <t>Remove and Replace Control Joint Sealant and Backing in Tank No. 2</t>
  </si>
  <si>
    <t>Install Control Joint Waterproofing</t>
  </si>
  <si>
    <t>Remove and Replace Control Joint Sealant and Backing in Tank No. 1</t>
  </si>
  <si>
    <t>Install Control Joint Waterproofing on Longitudinal Control Joints in Common Influent and Common Effluent Channels</t>
  </si>
  <si>
    <t>Bulkhead Bypass Channels and Fill with Flowable Fill</t>
  </si>
  <si>
    <t>Install Control Joint Waterproofing on Lateral Control Joints in Influent Channels</t>
  </si>
  <si>
    <t>Remove and Replace Light Fixtures</t>
  </si>
  <si>
    <t>Remove Existing Coatings and Re-Coat Filter Basin Interiors</t>
  </si>
  <si>
    <t xml:space="preserve">Remove Existing Coatings and Re-Coat Filter No. 1 Basin Interior </t>
  </si>
  <si>
    <t xml:space="preserve">Remove Existing Coatings and Re-Coat Filter No. 2 Basin Interior </t>
  </si>
  <si>
    <t>Furnish and Install Filter No. 1 Filter Media</t>
  </si>
  <si>
    <t>Furnish and Install Filter No. 2 Filter Media</t>
  </si>
  <si>
    <t>Demolish Existing Slide Gates and Replace Grating</t>
  </si>
  <si>
    <t>Demolish Existing Slide Gates 1 and 2 and Replace Grating</t>
  </si>
  <si>
    <t>Demolish Existing Slide Gates 3 and 4 and Replace Grating</t>
  </si>
  <si>
    <t>Furnish and Install Slide Gates</t>
  </si>
  <si>
    <t>Furnish and Install Slide Gates 1 and 2</t>
  </si>
  <si>
    <t>Bid Form</t>
  </si>
  <si>
    <t>(Submit in Triplicate)</t>
  </si>
  <si>
    <t>SEWRF Automatic Backwash Filters Refurbishment</t>
  </si>
  <si>
    <t>Furnish and Install Filter Media</t>
  </si>
  <si>
    <t>Bid "A" 365 Calendar Days Completion</t>
  </si>
  <si>
    <t>10% of Above Total</t>
  </si>
  <si>
    <t>Contract Contingency Work</t>
  </si>
  <si>
    <t>Bid "B" 305 Calendar Days Completion</t>
  </si>
  <si>
    <t>TOTAL BASE BID (ITEMS 1.0 – 18.0)</t>
  </si>
  <si>
    <t>TOTAL BID "A" (ITEMS 1.0 – 19.0)</t>
  </si>
  <si>
    <t>TOTAL BID "B" (ITEMS 1.0 – 19.0)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</si>
</sst>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0.000"/>
    <numFmt numFmtId="172" formatCode="0.0"/>
    <numFmt numFmtId="173" formatCode="0.00000"/>
    <numFmt numFmtId="174" formatCode="0.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_);_(&quot;$&quot;* \(#,##0.0\);_(&quot;$&quot;* &quot;-&quot;?_);_(@_)"/>
    <numFmt numFmtId="178" formatCode="[$-409]dddd\,\ mmmm\ dd\,\ yyyy"/>
    <numFmt numFmtId="179" formatCode="[$-409]h:mm:ss\ AM/PM"/>
    <numFmt numFmtId="180" formatCode="0.000000"/>
    <numFmt numFmtId="181" formatCode="0.00000000"/>
    <numFmt numFmtId="182" formatCode="0.0000000"/>
    <numFmt numFmtId="183" formatCode="_([$$-409]* #,##0.00_);_([$$-409]* \(#,##0.00\);_([$$-409]* &quot;-&quot;??_);_(@_)"/>
  </numFmts>
  <fonts count="4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44" fontId="4" fillId="0" borderId="0" xfId="44" applyFont="1" applyAlignment="1" quotePrefix="1">
      <alignment horizontal="left" vertical="center" wrapText="1"/>
    </xf>
    <xf numFmtId="44" fontId="4" fillId="0" borderId="0" xfId="44" applyFont="1" applyAlignment="1" quotePrefix="1">
      <alignment vertical="center" wrapText="1"/>
    </xf>
    <xf numFmtId="0" fontId="44" fillId="0" borderId="11" xfId="0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44" fontId="2" fillId="0" borderId="11" xfId="49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44" fontId="1" fillId="0" borderId="14" xfId="49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4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horizontal="left" vertical="center"/>
    </xf>
    <xf numFmtId="172" fontId="1" fillId="0" borderId="15" xfId="0" applyNumberFormat="1" applyFont="1" applyFill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44" fontId="2" fillId="0" borderId="14" xfId="49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horizontal="left" vertical="center"/>
    </xf>
    <xf numFmtId="172" fontId="1" fillId="0" borderId="23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44" fontId="1" fillId="0" borderId="24" xfId="49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 wrapText="1"/>
    </xf>
    <xf numFmtId="3" fontId="0" fillId="0" borderId="14" xfId="0" applyNumberFormat="1" applyFont="1" applyFill="1" applyBorder="1" applyAlignment="1">
      <alignment horizontal="centerContinuous" vertical="center" wrapText="1"/>
    </xf>
    <xf numFmtId="0" fontId="3" fillId="0" borderId="19" xfId="0" applyFont="1" applyBorder="1" applyAlignment="1" applyProtection="1">
      <alignment horizontal="centerContinuous" vertical="center" wrapText="1"/>
      <protection locked="0"/>
    </xf>
    <xf numFmtId="0" fontId="3" fillId="0" borderId="0" xfId="0" applyFont="1" applyBorder="1" applyAlignment="1" applyProtection="1">
      <alignment horizontal="centerContinuous" vertical="center" wrapText="1"/>
      <protection locked="0"/>
    </xf>
    <xf numFmtId="0" fontId="2" fillId="0" borderId="25" xfId="0" applyFont="1" applyFill="1" applyBorder="1" applyAlignment="1" applyProtection="1">
      <alignment horizontal="centerContinuous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83" fontId="2" fillId="0" borderId="11" xfId="44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44" fontId="2" fillId="0" borderId="11" xfId="49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2" fontId="1" fillId="0" borderId="12" xfId="0" applyNumberFormat="1" applyFont="1" applyFill="1" applyBorder="1" applyAlignment="1" applyProtection="1">
      <alignment horizontal="left" vertical="center"/>
      <protection locked="0"/>
    </xf>
    <xf numFmtId="44" fontId="2" fillId="0" borderId="14" xfId="49" applyFont="1" applyFill="1" applyBorder="1" applyAlignment="1" applyProtection="1">
      <alignment horizontal="center" vertical="center"/>
      <protection locked="0"/>
    </xf>
    <xf numFmtId="172" fontId="1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54"/>
  <sheetViews>
    <sheetView tabSelected="1" view="pageBreakPreview" zoomScale="6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10.421875" style="5" customWidth="1"/>
    <col min="2" max="2" width="65.57421875" style="8" customWidth="1"/>
    <col min="3" max="3" width="9.421875" style="6" customWidth="1"/>
    <col min="4" max="4" width="12.57421875" style="12" bestFit="1" customWidth="1"/>
    <col min="5" max="5" width="34.8515625" style="70" customWidth="1"/>
    <col min="6" max="6" width="34.8515625" style="1" customWidth="1"/>
    <col min="7" max="7" width="120.7109375" style="13" customWidth="1"/>
    <col min="8" max="16384" width="9.140625" style="1" customWidth="1"/>
  </cols>
  <sheetData>
    <row r="1" spans="1:6" ht="23.25" customHeight="1">
      <c r="A1" s="31" t="s">
        <v>52</v>
      </c>
      <c r="B1" s="32"/>
      <c r="C1" s="32"/>
      <c r="D1" s="32"/>
      <c r="E1" s="58"/>
      <c r="F1" s="33"/>
    </row>
    <row r="2" spans="1:6" ht="23.25" customHeight="1">
      <c r="A2" s="28" t="s">
        <v>53</v>
      </c>
      <c r="B2" s="29"/>
      <c r="C2" s="29"/>
      <c r="D2" s="29"/>
      <c r="E2" s="59"/>
      <c r="F2" s="30"/>
    </row>
    <row r="3" spans="1:6" ht="25.5" customHeight="1">
      <c r="A3" s="28" t="s">
        <v>54</v>
      </c>
      <c r="B3" s="29"/>
      <c r="C3" s="29"/>
      <c r="D3" s="29"/>
      <c r="E3" s="59"/>
      <c r="F3" s="30"/>
    </row>
    <row r="4" spans="1:6" ht="25.5" customHeight="1">
      <c r="A4" s="28" t="s">
        <v>56</v>
      </c>
      <c r="B4" s="29"/>
      <c r="C4" s="29"/>
      <c r="D4" s="29"/>
      <c r="E4" s="59"/>
      <c r="F4" s="30"/>
    </row>
    <row r="5" spans="1:6" ht="21" thickBot="1">
      <c r="A5" s="34"/>
      <c r="B5" s="35"/>
      <c r="C5" s="36"/>
      <c r="D5" s="37"/>
      <c r="E5" s="60"/>
      <c r="F5" s="38"/>
    </row>
    <row r="6" spans="1:6" ht="40.5">
      <c r="A6" s="18" t="s">
        <v>1</v>
      </c>
      <c r="B6" s="2" t="s">
        <v>7</v>
      </c>
      <c r="C6" s="2" t="s">
        <v>2</v>
      </c>
      <c r="D6" s="2" t="s">
        <v>3</v>
      </c>
      <c r="E6" s="71" t="s">
        <v>4</v>
      </c>
      <c r="F6" s="2" t="s">
        <v>5</v>
      </c>
    </row>
    <row r="7" spans="1:7" ht="45.75" customHeight="1">
      <c r="A7" s="19">
        <v>1</v>
      </c>
      <c r="B7" s="7" t="s">
        <v>31</v>
      </c>
      <c r="C7" s="4" t="s">
        <v>0</v>
      </c>
      <c r="D7" s="9">
        <v>1</v>
      </c>
      <c r="E7" s="62">
        <v>0</v>
      </c>
      <c r="F7" s="20">
        <f>D7*E7</f>
        <v>0</v>
      </c>
      <c r="G7" s="14"/>
    </row>
    <row r="8" spans="1:6" ht="39.75" customHeight="1">
      <c r="A8" s="21">
        <v>2</v>
      </c>
      <c r="B8" s="39" t="s">
        <v>42</v>
      </c>
      <c r="C8" s="40"/>
      <c r="D8" s="40"/>
      <c r="E8" s="63"/>
      <c r="F8" s="41"/>
    </row>
    <row r="9" spans="1:6" ht="45.75" customHeight="1">
      <c r="A9" s="22">
        <v>2.1</v>
      </c>
      <c r="B9" s="16" t="s">
        <v>43</v>
      </c>
      <c r="C9" s="3" t="s">
        <v>0</v>
      </c>
      <c r="D9" s="10">
        <v>1</v>
      </c>
      <c r="E9" s="64">
        <v>0</v>
      </c>
      <c r="F9" s="20">
        <f aca="true" t="shared" si="0" ref="F9:F38">E9*D9</f>
        <v>0</v>
      </c>
    </row>
    <row r="10" spans="1:6" ht="45.75" customHeight="1">
      <c r="A10" s="22">
        <v>2.2</v>
      </c>
      <c r="B10" s="16" t="s">
        <v>44</v>
      </c>
      <c r="C10" s="3" t="s">
        <v>0</v>
      </c>
      <c r="D10" s="10">
        <v>1</v>
      </c>
      <c r="E10" s="64">
        <v>0</v>
      </c>
      <c r="F10" s="20">
        <f t="shared" si="0"/>
        <v>0</v>
      </c>
    </row>
    <row r="11" spans="1:6" ht="39.75" customHeight="1">
      <c r="A11" s="21">
        <v>3</v>
      </c>
      <c r="B11" s="25" t="s">
        <v>13</v>
      </c>
      <c r="C11" s="26"/>
      <c r="D11" s="42"/>
      <c r="E11" s="65"/>
      <c r="F11" s="27"/>
    </row>
    <row r="12" spans="1:6" ht="45.75" customHeight="1">
      <c r="A12" s="22">
        <v>3.1</v>
      </c>
      <c r="B12" s="16" t="s">
        <v>32</v>
      </c>
      <c r="C12" s="3" t="s">
        <v>0</v>
      </c>
      <c r="D12" s="10">
        <v>1</v>
      </c>
      <c r="E12" s="64">
        <v>0</v>
      </c>
      <c r="F12" s="20">
        <f t="shared" si="0"/>
        <v>0</v>
      </c>
    </row>
    <row r="13" spans="1:6" ht="45.75" customHeight="1">
      <c r="A13" s="22">
        <v>3.2</v>
      </c>
      <c r="B13" s="16" t="s">
        <v>33</v>
      </c>
      <c r="C13" s="3" t="s">
        <v>0</v>
      </c>
      <c r="D13" s="10">
        <v>1</v>
      </c>
      <c r="E13" s="64">
        <v>0</v>
      </c>
      <c r="F13" s="20">
        <f t="shared" si="0"/>
        <v>0</v>
      </c>
    </row>
    <row r="14" spans="1:6" ht="39.75" customHeight="1">
      <c r="A14" s="21">
        <v>4</v>
      </c>
      <c r="B14" s="39" t="s">
        <v>55</v>
      </c>
      <c r="C14" s="40"/>
      <c r="D14" s="40"/>
      <c r="E14" s="63"/>
      <c r="F14" s="41"/>
    </row>
    <row r="15" spans="1:6" ht="45.75" customHeight="1">
      <c r="A15" s="22">
        <v>4.1</v>
      </c>
      <c r="B15" s="16" t="s">
        <v>45</v>
      </c>
      <c r="C15" s="3" t="s">
        <v>0</v>
      </c>
      <c r="D15" s="10">
        <v>1</v>
      </c>
      <c r="E15" s="64">
        <v>0</v>
      </c>
      <c r="F15" s="20">
        <f t="shared" si="0"/>
        <v>0</v>
      </c>
    </row>
    <row r="16" spans="1:6" ht="45.75" customHeight="1">
      <c r="A16" s="22">
        <v>4.2</v>
      </c>
      <c r="B16" s="16" t="s">
        <v>46</v>
      </c>
      <c r="C16" s="3" t="s">
        <v>0</v>
      </c>
      <c r="D16" s="10">
        <v>1</v>
      </c>
      <c r="E16" s="64">
        <v>0</v>
      </c>
      <c r="F16" s="20">
        <f t="shared" si="0"/>
        <v>0</v>
      </c>
    </row>
    <row r="17" spans="1:6" s="1" customFormat="1" ht="39.75" customHeight="1">
      <c r="A17" s="21">
        <v>5</v>
      </c>
      <c r="B17" s="43" t="s">
        <v>8</v>
      </c>
      <c r="C17" s="44"/>
      <c r="D17" s="44"/>
      <c r="E17" s="66"/>
      <c r="F17" s="45"/>
    </row>
    <row r="18" spans="1:6" s="1" customFormat="1" ht="45.75" customHeight="1">
      <c r="A18" s="22">
        <v>5.1</v>
      </c>
      <c r="B18" s="16" t="s">
        <v>14</v>
      </c>
      <c r="C18" s="3" t="s">
        <v>0</v>
      </c>
      <c r="D18" s="10">
        <v>1</v>
      </c>
      <c r="E18" s="64">
        <v>0</v>
      </c>
      <c r="F18" s="20">
        <f t="shared" si="0"/>
        <v>0</v>
      </c>
    </row>
    <row r="19" spans="1:6" s="1" customFormat="1" ht="45.75" customHeight="1">
      <c r="A19" s="22">
        <v>5.2</v>
      </c>
      <c r="B19" s="16" t="s">
        <v>15</v>
      </c>
      <c r="C19" s="3" t="s">
        <v>0</v>
      </c>
      <c r="D19" s="10">
        <v>1</v>
      </c>
      <c r="E19" s="64">
        <v>0</v>
      </c>
      <c r="F19" s="20">
        <f t="shared" si="0"/>
        <v>0</v>
      </c>
    </row>
    <row r="20" spans="1:6" s="1" customFormat="1" ht="45.75" customHeight="1">
      <c r="A20" s="21">
        <v>6</v>
      </c>
      <c r="B20" s="11" t="s">
        <v>16</v>
      </c>
      <c r="C20" s="3" t="s">
        <v>6</v>
      </c>
      <c r="D20" s="10">
        <v>20</v>
      </c>
      <c r="E20" s="64">
        <v>0</v>
      </c>
      <c r="F20" s="20">
        <f t="shared" si="0"/>
        <v>0</v>
      </c>
    </row>
    <row r="21" spans="1:6" s="1" customFormat="1" ht="39.75" customHeight="1">
      <c r="A21" s="21">
        <v>7</v>
      </c>
      <c r="B21" s="25" t="s">
        <v>9</v>
      </c>
      <c r="C21" s="26"/>
      <c r="D21" s="26"/>
      <c r="E21" s="65"/>
      <c r="F21" s="27"/>
    </row>
    <row r="22" spans="1:6" s="1" customFormat="1" ht="45.75" customHeight="1">
      <c r="A22" s="22">
        <v>7.1</v>
      </c>
      <c r="B22" s="16" t="s">
        <v>17</v>
      </c>
      <c r="C22" s="3" t="s">
        <v>0</v>
      </c>
      <c r="D22" s="10">
        <v>1</v>
      </c>
      <c r="E22" s="64">
        <v>0</v>
      </c>
      <c r="F22" s="20">
        <f t="shared" si="0"/>
        <v>0</v>
      </c>
    </row>
    <row r="23" spans="1:6" s="1" customFormat="1" ht="45.75" customHeight="1">
      <c r="A23" s="22">
        <v>7.2</v>
      </c>
      <c r="B23" s="16" t="s">
        <v>18</v>
      </c>
      <c r="C23" s="3" t="s">
        <v>0</v>
      </c>
      <c r="D23" s="10">
        <v>1</v>
      </c>
      <c r="E23" s="64">
        <v>0</v>
      </c>
      <c r="F23" s="20">
        <f t="shared" si="0"/>
        <v>0</v>
      </c>
    </row>
    <row r="24" spans="1:6" s="1" customFormat="1" ht="39.75" customHeight="1">
      <c r="A24" s="21">
        <v>8</v>
      </c>
      <c r="B24" s="39" t="s">
        <v>19</v>
      </c>
      <c r="C24" s="40"/>
      <c r="D24" s="40"/>
      <c r="E24" s="63"/>
      <c r="F24" s="41"/>
    </row>
    <row r="25" spans="1:6" s="1" customFormat="1" ht="45.75" customHeight="1">
      <c r="A25" s="22">
        <v>8.1</v>
      </c>
      <c r="B25" s="16" t="s">
        <v>20</v>
      </c>
      <c r="C25" s="3" t="s">
        <v>0</v>
      </c>
      <c r="D25" s="10">
        <v>1</v>
      </c>
      <c r="E25" s="64">
        <v>0</v>
      </c>
      <c r="F25" s="20">
        <f t="shared" si="0"/>
        <v>0</v>
      </c>
    </row>
    <row r="26" spans="1:6" s="1" customFormat="1" ht="45.75" customHeight="1">
      <c r="A26" s="22">
        <v>8.2</v>
      </c>
      <c r="B26" s="16" t="s">
        <v>21</v>
      </c>
      <c r="C26" s="3" t="s">
        <v>0</v>
      </c>
      <c r="D26" s="10">
        <v>1</v>
      </c>
      <c r="E26" s="64">
        <v>0</v>
      </c>
      <c r="F26" s="20">
        <f t="shared" si="0"/>
        <v>0</v>
      </c>
    </row>
    <row r="27" spans="1:6" s="1" customFormat="1" ht="39.75" customHeight="1">
      <c r="A27" s="21">
        <v>9</v>
      </c>
      <c r="B27" s="25" t="s">
        <v>10</v>
      </c>
      <c r="C27" s="26"/>
      <c r="D27" s="26"/>
      <c r="E27" s="65"/>
      <c r="F27" s="27"/>
    </row>
    <row r="28" spans="1:6" s="1" customFormat="1" ht="45.75" customHeight="1">
      <c r="A28" s="22">
        <v>9.1</v>
      </c>
      <c r="B28" s="16" t="s">
        <v>22</v>
      </c>
      <c r="C28" s="3" t="s">
        <v>0</v>
      </c>
      <c r="D28" s="10">
        <v>1</v>
      </c>
      <c r="E28" s="64">
        <v>0</v>
      </c>
      <c r="F28" s="20">
        <f t="shared" si="0"/>
        <v>0</v>
      </c>
    </row>
    <row r="29" spans="1:6" s="1" customFormat="1" ht="45.75" customHeight="1">
      <c r="A29" s="22">
        <v>9.2</v>
      </c>
      <c r="B29" s="16" t="s">
        <v>23</v>
      </c>
      <c r="C29" s="3" t="s">
        <v>0</v>
      </c>
      <c r="D29" s="10">
        <v>1</v>
      </c>
      <c r="E29" s="64">
        <v>0</v>
      </c>
      <c r="F29" s="20">
        <f t="shared" si="0"/>
        <v>0</v>
      </c>
    </row>
    <row r="30" spans="1:6" s="1" customFormat="1" ht="39.75" customHeight="1">
      <c r="A30" s="21">
        <v>10</v>
      </c>
      <c r="B30" s="43" t="s">
        <v>11</v>
      </c>
      <c r="C30" s="44"/>
      <c r="D30" s="44"/>
      <c r="E30" s="66"/>
      <c r="F30" s="45"/>
    </row>
    <row r="31" spans="1:6" s="1" customFormat="1" ht="45.75" customHeight="1">
      <c r="A31" s="22">
        <v>10.1</v>
      </c>
      <c r="B31" s="16" t="s">
        <v>24</v>
      </c>
      <c r="C31" s="3" t="s">
        <v>0</v>
      </c>
      <c r="D31" s="10">
        <v>1</v>
      </c>
      <c r="E31" s="64">
        <v>0</v>
      </c>
      <c r="F31" s="20">
        <f t="shared" si="0"/>
        <v>0</v>
      </c>
    </row>
    <row r="32" spans="1:6" s="1" customFormat="1" ht="45.75" customHeight="1">
      <c r="A32" s="22">
        <v>10.2</v>
      </c>
      <c r="B32" s="16" t="s">
        <v>25</v>
      </c>
      <c r="C32" s="3" t="s">
        <v>0</v>
      </c>
      <c r="D32" s="10">
        <v>1</v>
      </c>
      <c r="E32" s="64">
        <v>0</v>
      </c>
      <c r="F32" s="20">
        <f t="shared" si="0"/>
        <v>0</v>
      </c>
    </row>
    <row r="33" spans="1:6" ht="39.75" customHeight="1">
      <c r="A33" s="21">
        <v>11</v>
      </c>
      <c r="B33" s="25" t="s">
        <v>12</v>
      </c>
      <c r="C33" s="26"/>
      <c r="D33" s="26"/>
      <c r="E33" s="65"/>
      <c r="F33" s="27"/>
    </row>
    <row r="34" spans="1:6" ht="45.75" customHeight="1">
      <c r="A34" s="22">
        <v>11.1</v>
      </c>
      <c r="B34" s="16" t="s">
        <v>26</v>
      </c>
      <c r="C34" s="3" t="s">
        <v>0</v>
      </c>
      <c r="D34" s="10">
        <v>1</v>
      </c>
      <c r="E34" s="64">
        <v>0</v>
      </c>
      <c r="F34" s="20">
        <f t="shared" si="0"/>
        <v>0</v>
      </c>
    </row>
    <row r="35" spans="1:6" ht="45.75" customHeight="1">
      <c r="A35" s="22">
        <v>11.2</v>
      </c>
      <c r="B35" s="16" t="s">
        <v>27</v>
      </c>
      <c r="C35" s="3" t="s">
        <v>0</v>
      </c>
      <c r="D35" s="10">
        <v>1</v>
      </c>
      <c r="E35" s="64">
        <v>0</v>
      </c>
      <c r="F35" s="20">
        <f t="shared" si="0"/>
        <v>0</v>
      </c>
    </row>
    <row r="36" spans="1:6" ht="39.75" customHeight="1">
      <c r="A36" s="21">
        <v>12</v>
      </c>
      <c r="B36" s="39" t="s">
        <v>30</v>
      </c>
      <c r="C36" s="40"/>
      <c r="D36" s="40"/>
      <c r="E36" s="63"/>
      <c r="F36" s="41"/>
    </row>
    <row r="37" spans="1:6" ht="45.75" customHeight="1">
      <c r="A37" s="22">
        <v>12.1</v>
      </c>
      <c r="B37" s="16" t="s">
        <v>28</v>
      </c>
      <c r="C37" s="3" t="s">
        <v>0</v>
      </c>
      <c r="D37" s="10">
        <v>1</v>
      </c>
      <c r="E37" s="64">
        <v>0</v>
      </c>
      <c r="F37" s="20">
        <f t="shared" si="0"/>
        <v>0</v>
      </c>
    </row>
    <row r="38" spans="1:6" ht="45" customHeight="1">
      <c r="A38" s="22">
        <v>12.2</v>
      </c>
      <c r="B38" s="16" t="s">
        <v>29</v>
      </c>
      <c r="C38" s="3" t="s">
        <v>0</v>
      </c>
      <c r="D38" s="10">
        <v>1</v>
      </c>
      <c r="E38" s="64">
        <v>0</v>
      </c>
      <c r="F38" s="20">
        <f t="shared" si="0"/>
        <v>0</v>
      </c>
    </row>
    <row r="39" spans="1:7" s="12" customFormat="1" ht="39.75" customHeight="1">
      <c r="A39" s="21">
        <v>13</v>
      </c>
      <c r="B39" s="39" t="s">
        <v>34</v>
      </c>
      <c r="C39" s="40"/>
      <c r="D39" s="40"/>
      <c r="E39" s="63"/>
      <c r="F39" s="41"/>
      <c r="G39" s="17"/>
    </row>
    <row r="40" spans="1:7" s="12" customFormat="1" ht="45.75" customHeight="1">
      <c r="A40" s="22">
        <v>13.1</v>
      </c>
      <c r="B40" s="16" t="s">
        <v>37</v>
      </c>
      <c r="C40" s="24" t="s">
        <v>0</v>
      </c>
      <c r="D40" s="10">
        <v>1</v>
      </c>
      <c r="E40" s="64">
        <v>0</v>
      </c>
      <c r="F40" s="20">
        <f>E40*D40</f>
        <v>0</v>
      </c>
      <c r="G40" s="17"/>
    </row>
    <row r="41" spans="1:7" s="12" customFormat="1" ht="45.75" customHeight="1">
      <c r="A41" s="22">
        <v>13.2</v>
      </c>
      <c r="B41" s="16" t="s">
        <v>35</v>
      </c>
      <c r="C41" s="24" t="s">
        <v>0</v>
      </c>
      <c r="D41" s="10">
        <v>1</v>
      </c>
      <c r="E41" s="64">
        <v>0</v>
      </c>
      <c r="F41" s="20">
        <f>E41*D41</f>
        <v>0</v>
      </c>
      <c r="G41" s="17"/>
    </row>
    <row r="42" spans="1:7" s="12" customFormat="1" ht="39.75" customHeight="1">
      <c r="A42" s="21">
        <v>14</v>
      </c>
      <c r="B42" s="39" t="s">
        <v>36</v>
      </c>
      <c r="C42" s="40"/>
      <c r="D42" s="40"/>
      <c r="E42" s="63"/>
      <c r="F42" s="41"/>
      <c r="G42" s="17"/>
    </row>
    <row r="43" spans="1:7" s="12" customFormat="1" ht="66.75" customHeight="1">
      <c r="A43" s="22">
        <v>14.1</v>
      </c>
      <c r="B43" s="16" t="s">
        <v>38</v>
      </c>
      <c r="C43" s="24" t="s">
        <v>6</v>
      </c>
      <c r="D43" s="10">
        <v>2</v>
      </c>
      <c r="E43" s="64">
        <v>0</v>
      </c>
      <c r="F43" s="20">
        <f>E43*D43</f>
        <v>0</v>
      </c>
      <c r="G43" s="17"/>
    </row>
    <row r="44" spans="1:7" s="12" customFormat="1" ht="45.75" customHeight="1">
      <c r="A44" s="22">
        <v>14.2</v>
      </c>
      <c r="B44" s="16" t="s">
        <v>40</v>
      </c>
      <c r="C44" s="24" t="s">
        <v>6</v>
      </c>
      <c r="D44" s="10">
        <v>6</v>
      </c>
      <c r="E44" s="64">
        <v>0</v>
      </c>
      <c r="F44" s="20">
        <f>E44*D44</f>
        <v>0</v>
      </c>
      <c r="G44" s="17"/>
    </row>
    <row r="45" spans="1:7" s="12" customFormat="1" ht="39.75" customHeight="1">
      <c r="A45" s="21">
        <v>15</v>
      </c>
      <c r="B45" s="39" t="s">
        <v>47</v>
      </c>
      <c r="C45" s="40"/>
      <c r="D45" s="40"/>
      <c r="E45" s="63"/>
      <c r="F45" s="41"/>
      <c r="G45" s="17"/>
    </row>
    <row r="46" spans="1:7" s="12" customFormat="1" ht="45.75" customHeight="1">
      <c r="A46" s="22">
        <v>15.1</v>
      </c>
      <c r="B46" s="16" t="s">
        <v>48</v>
      </c>
      <c r="C46" s="24" t="s">
        <v>6</v>
      </c>
      <c r="D46" s="10">
        <v>2</v>
      </c>
      <c r="E46" s="64">
        <v>0</v>
      </c>
      <c r="F46" s="20">
        <f>E46*D46</f>
        <v>0</v>
      </c>
      <c r="G46" s="17"/>
    </row>
    <row r="47" spans="1:7" s="12" customFormat="1" ht="45.75" customHeight="1">
      <c r="A47" s="22">
        <v>15.2</v>
      </c>
      <c r="B47" s="16" t="s">
        <v>49</v>
      </c>
      <c r="C47" s="24" t="s">
        <v>6</v>
      </c>
      <c r="D47" s="10">
        <v>2</v>
      </c>
      <c r="E47" s="64">
        <v>0</v>
      </c>
      <c r="F47" s="20">
        <f>E47*D47</f>
        <v>0</v>
      </c>
      <c r="G47" s="17"/>
    </row>
    <row r="48" spans="1:7" s="12" customFormat="1" ht="39.75" customHeight="1">
      <c r="A48" s="21">
        <v>16</v>
      </c>
      <c r="B48" s="43" t="s">
        <v>50</v>
      </c>
      <c r="C48" s="44"/>
      <c r="D48" s="44"/>
      <c r="E48" s="66"/>
      <c r="F48" s="45"/>
      <c r="G48" s="17"/>
    </row>
    <row r="49" spans="1:7" s="12" customFormat="1" ht="45.75" customHeight="1">
      <c r="A49" s="22">
        <v>16.1</v>
      </c>
      <c r="B49" s="16" t="s">
        <v>51</v>
      </c>
      <c r="C49" s="24" t="s">
        <v>6</v>
      </c>
      <c r="D49" s="10">
        <v>2</v>
      </c>
      <c r="E49" s="64">
        <v>0</v>
      </c>
      <c r="F49" s="20">
        <f>E49*D49</f>
        <v>0</v>
      </c>
      <c r="G49" s="17"/>
    </row>
    <row r="50" spans="1:7" s="12" customFormat="1" ht="45.75" customHeight="1">
      <c r="A50" s="21">
        <v>17</v>
      </c>
      <c r="B50" s="7" t="s">
        <v>39</v>
      </c>
      <c r="C50" s="4" t="s">
        <v>6</v>
      </c>
      <c r="D50" s="10">
        <v>2</v>
      </c>
      <c r="E50" s="64">
        <v>0</v>
      </c>
      <c r="F50" s="20">
        <f>D50*E50</f>
        <v>0</v>
      </c>
      <c r="G50" s="17"/>
    </row>
    <row r="51" spans="1:7" s="12" customFormat="1" ht="45.75" customHeight="1">
      <c r="A51" s="21">
        <v>18</v>
      </c>
      <c r="B51" s="7" t="s">
        <v>41</v>
      </c>
      <c r="C51" s="4" t="s">
        <v>6</v>
      </c>
      <c r="D51" s="10">
        <v>10</v>
      </c>
      <c r="E51" s="64">
        <v>0</v>
      </c>
      <c r="F51" s="20">
        <f>D51*E51</f>
        <v>0</v>
      </c>
      <c r="G51" s="17"/>
    </row>
    <row r="52" spans="1:6" ht="45.75" customHeight="1">
      <c r="A52" s="53"/>
      <c r="B52" s="46" t="s">
        <v>60</v>
      </c>
      <c r="C52" s="47"/>
      <c r="D52" s="47"/>
      <c r="E52" s="67"/>
      <c r="F52" s="23">
        <f>SUM(F7,F9:F10,F12:F13,F15:F16,F18:F20,F22:F23,F25:F26,F28:F29,F31:F32,F34:F35,F37:F38,F40:F51)</f>
        <v>0</v>
      </c>
    </row>
    <row r="53" spans="1:7" ht="43.5" customHeight="1" thickBot="1">
      <c r="A53" s="48">
        <v>19</v>
      </c>
      <c r="B53" s="49" t="s">
        <v>58</v>
      </c>
      <c r="C53" s="56" t="s">
        <v>57</v>
      </c>
      <c r="D53" s="57"/>
      <c r="E53" s="68">
        <v>0</v>
      </c>
      <c r="F53" s="50">
        <f>+F52*0.1</f>
        <v>0</v>
      </c>
      <c r="G53" s="15"/>
    </row>
    <row r="54" spans="1:6" ht="45.75" customHeight="1" thickBot="1" thickTop="1">
      <c r="A54" s="54"/>
      <c r="B54" s="51" t="s">
        <v>61</v>
      </c>
      <c r="C54" s="52"/>
      <c r="D54" s="52"/>
      <c r="E54" s="69"/>
      <c r="F54" s="55">
        <f>SUM(F52,F53)</f>
        <v>0</v>
      </c>
    </row>
    <row r="55" ht="21" thickTop="1"/>
  </sheetData>
  <sheetProtection password="CC11" sheet="1"/>
  <printOptions horizontalCentered="1"/>
  <pageMargins left="0.7" right="0.7" top="0.5" bottom="0.75" header="0.3" footer="0.45"/>
  <pageSetup firstPageNumber="2" useFirstPageNumber="1" fitToHeight="0" fitToWidth="1" horizontalDpi="600" verticalDpi="600" orientation="portrait" scale="55" r:id="rId1"/>
  <headerFooter>
    <oddHeader>&amp;R&amp;12IFB 17-0318DC</oddHeader>
    <oddFooter>&amp;L&amp;12Bidder: _________________________________
_______________________________________&amp;R&amp;12Bid Form-&amp;P</oddFooter>
  </headerFooter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54"/>
  <sheetViews>
    <sheetView view="pageBreakPreview" zoomScale="6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10.421875" style="5" customWidth="1"/>
    <col min="2" max="2" width="65.57421875" style="8" customWidth="1"/>
    <col min="3" max="3" width="9.421875" style="6" customWidth="1"/>
    <col min="4" max="4" width="12.57421875" style="12" bestFit="1" customWidth="1"/>
    <col min="5" max="5" width="34.8515625" style="70" customWidth="1"/>
    <col min="6" max="6" width="34.8515625" style="1" customWidth="1"/>
    <col min="7" max="7" width="120.7109375" style="13" customWidth="1"/>
    <col min="8" max="16384" width="9.140625" style="1" customWidth="1"/>
  </cols>
  <sheetData>
    <row r="1" spans="1:6" ht="23.25" customHeight="1">
      <c r="A1" s="31" t="s">
        <v>52</v>
      </c>
      <c r="B1" s="32"/>
      <c r="C1" s="32"/>
      <c r="D1" s="32"/>
      <c r="E1" s="58"/>
      <c r="F1" s="33"/>
    </row>
    <row r="2" spans="1:6" ht="23.25" customHeight="1">
      <c r="A2" s="28" t="s">
        <v>53</v>
      </c>
      <c r="B2" s="29"/>
      <c r="C2" s="29"/>
      <c r="D2" s="29"/>
      <c r="E2" s="59"/>
      <c r="F2" s="30"/>
    </row>
    <row r="3" spans="1:6" ht="25.5" customHeight="1">
      <c r="A3" s="28" t="s">
        <v>54</v>
      </c>
      <c r="B3" s="29"/>
      <c r="C3" s="29"/>
      <c r="D3" s="29"/>
      <c r="E3" s="59"/>
      <c r="F3" s="30"/>
    </row>
    <row r="4" spans="1:6" ht="25.5" customHeight="1">
      <c r="A4" s="28" t="s">
        <v>59</v>
      </c>
      <c r="B4" s="29"/>
      <c r="C4" s="29"/>
      <c r="D4" s="29"/>
      <c r="E4" s="59"/>
      <c r="F4" s="30"/>
    </row>
    <row r="5" spans="1:6" ht="21" thickBot="1">
      <c r="A5" s="34"/>
      <c r="B5" s="35"/>
      <c r="C5" s="36"/>
      <c r="D5" s="37"/>
      <c r="E5" s="60"/>
      <c r="F5" s="38"/>
    </row>
    <row r="6" spans="1:6" ht="40.5">
      <c r="A6" s="18" t="s">
        <v>1</v>
      </c>
      <c r="B6" s="2" t="s">
        <v>7</v>
      </c>
      <c r="C6" s="2" t="s">
        <v>2</v>
      </c>
      <c r="D6" s="2" t="s">
        <v>3</v>
      </c>
      <c r="E6" s="61" t="s">
        <v>4</v>
      </c>
      <c r="F6" s="2" t="s">
        <v>5</v>
      </c>
    </row>
    <row r="7" spans="1:7" ht="45.75" customHeight="1">
      <c r="A7" s="19">
        <v>1</v>
      </c>
      <c r="B7" s="7" t="s">
        <v>31</v>
      </c>
      <c r="C7" s="4" t="s">
        <v>0</v>
      </c>
      <c r="D7" s="9">
        <v>1</v>
      </c>
      <c r="E7" s="62">
        <v>0</v>
      </c>
      <c r="F7" s="20">
        <f>D7*E7</f>
        <v>0</v>
      </c>
      <c r="G7" s="14"/>
    </row>
    <row r="8" spans="1:6" ht="39.75" customHeight="1">
      <c r="A8" s="21">
        <v>2</v>
      </c>
      <c r="B8" s="39" t="s">
        <v>42</v>
      </c>
      <c r="C8" s="40"/>
      <c r="D8" s="40"/>
      <c r="E8" s="63"/>
      <c r="F8" s="41"/>
    </row>
    <row r="9" spans="1:6" ht="45.75" customHeight="1">
      <c r="A9" s="22">
        <v>2.1</v>
      </c>
      <c r="B9" s="16" t="s">
        <v>43</v>
      </c>
      <c r="C9" s="3" t="s">
        <v>0</v>
      </c>
      <c r="D9" s="10">
        <v>1</v>
      </c>
      <c r="E9" s="64">
        <v>0</v>
      </c>
      <c r="F9" s="20">
        <f aca="true" t="shared" si="0" ref="F9:F38">E9*D9</f>
        <v>0</v>
      </c>
    </row>
    <row r="10" spans="1:6" ht="45.75" customHeight="1">
      <c r="A10" s="22">
        <v>2.2</v>
      </c>
      <c r="B10" s="16" t="s">
        <v>44</v>
      </c>
      <c r="C10" s="3" t="s">
        <v>0</v>
      </c>
      <c r="D10" s="10">
        <v>1</v>
      </c>
      <c r="E10" s="64">
        <v>0</v>
      </c>
      <c r="F10" s="20">
        <f t="shared" si="0"/>
        <v>0</v>
      </c>
    </row>
    <row r="11" spans="1:6" ht="39.75" customHeight="1">
      <c r="A11" s="21">
        <v>3</v>
      </c>
      <c r="B11" s="25" t="s">
        <v>13</v>
      </c>
      <c r="C11" s="26"/>
      <c r="D11" s="42"/>
      <c r="E11" s="65"/>
      <c r="F11" s="27"/>
    </row>
    <row r="12" spans="1:6" ht="45.75" customHeight="1">
      <c r="A12" s="22">
        <v>3.1</v>
      </c>
      <c r="B12" s="16" t="s">
        <v>32</v>
      </c>
      <c r="C12" s="3" t="s">
        <v>0</v>
      </c>
      <c r="D12" s="10">
        <v>1</v>
      </c>
      <c r="E12" s="64">
        <v>0</v>
      </c>
      <c r="F12" s="20">
        <f t="shared" si="0"/>
        <v>0</v>
      </c>
    </row>
    <row r="13" spans="1:6" ht="45.75" customHeight="1">
      <c r="A13" s="22">
        <v>3.2</v>
      </c>
      <c r="B13" s="16" t="s">
        <v>33</v>
      </c>
      <c r="C13" s="3" t="s">
        <v>0</v>
      </c>
      <c r="D13" s="10">
        <v>1</v>
      </c>
      <c r="E13" s="64">
        <v>0</v>
      </c>
      <c r="F13" s="20">
        <f t="shared" si="0"/>
        <v>0</v>
      </c>
    </row>
    <row r="14" spans="1:6" ht="39.75" customHeight="1">
      <c r="A14" s="21">
        <v>4</v>
      </c>
      <c r="B14" s="39" t="s">
        <v>55</v>
      </c>
      <c r="C14" s="40"/>
      <c r="D14" s="40"/>
      <c r="E14" s="63"/>
      <c r="F14" s="41"/>
    </row>
    <row r="15" spans="1:6" ht="45.75" customHeight="1">
      <c r="A15" s="22">
        <v>4.1</v>
      </c>
      <c r="B15" s="16" t="s">
        <v>45</v>
      </c>
      <c r="C15" s="3" t="s">
        <v>0</v>
      </c>
      <c r="D15" s="10">
        <v>1</v>
      </c>
      <c r="E15" s="64">
        <v>0</v>
      </c>
      <c r="F15" s="20">
        <f t="shared" si="0"/>
        <v>0</v>
      </c>
    </row>
    <row r="16" spans="1:6" ht="45.75" customHeight="1">
      <c r="A16" s="22">
        <v>4.2</v>
      </c>
      <c r="B16" s="16" t="s">
        <v>46</v>
      </c>
      <c r="C16" s="3" t="s">
        <v>0</v>
      </c>
      <c r="D16" s="10">
        <v>1</v>
      </c>
      <c r="E16" s="64">
        <v>0</v>
      </c>
      <c r="F16" s="20">
        <f t="shared" si="0"/>
        <v>0</v>
      </c>
    </row>
    <row r="17" spans="1:6" s="1" customFormat="1" ht="39.75" customHeight="1">
      <c r="A17" s="21">
        <v>5</v>
      </c>
      <c r="B17" s="43" t="s">
        <v>8</v>
      </c>
      <c r="C17" s="44"/>
      <c r="D17" s="44"/>
      <c r="E17" s="66"/>
      <c r="F17" s="45"/>
    </row>
    <row r="18" spans="1:6" s="1" customFormat="1" ht="45.75" customHeight="1">
      <c r="A18" s="22">
        <v>5.1</v>
      </c>
      <c r="B18" s="16" t="s">
        <v>14</v>
      </c>
      <c r="C18" s="3" t="s">
        <v>0</v>
      </c>
      <c r="D18" s="10">
        <v>1</v>
      </c>
      <c r="E18" s="64">
        <v>0</v>
      </c>
      <c r="F18" s="20">
        <f t="shared" si="0"/>
        <v>0</v>
      </c>
    </row>
    <row r="19" spans="1:6" s="1" customFormat="1" ht="45.75" customHeight="1">
      <c r="A19" s="22">
        <v>5.2</v>
      </c>
      <c r="B19" s="16" t="s">
        <v>15</v>
      </c>
      <c r="C19" s="3" t="s">
        <v>0</v>
      </c>
      <c r="D19" s="10">
        <v>1</v>
      </c>
      <c r="E19" s="64">
        <v>0</v>
      </c>
      <c r="F19" s="20">
        <f t="shared" si="0"/>
        <v>0</v>
      </c>
    </row>
    <row r="20" spans="1:6" s="1" customFormat="1" ht="45.75" customHeight="1">
      <c r="A20" s="21">
        <v>6</v>
      </c>
      <c r="B20" s="11" t="s">
        <v>16</v>
      </c>
      <c r="C20" s="3" t="s">
        <v>6</v>
      </c>
      <c r="D20" s="10">
        <v>20</v>
      </c>
      <c r="E20" s="64">
        <v>0</v>
      </c>
      <c r="F20" s="20">
        <f t="shared" si="0"/>
        <v>0</v>
      </c>
    </row>
    <row r="21" spans="1:6" s="1" customFormat="1" ht="39.75" customHeight="1">
      <c r="A21" s="21">
        <v>7</v>
      </c>
      <c r="B21" s="25" t="s">
        <v>9</v>
      </c>
      <c r="C21" s="26"/>
      <c r="D21" s="26"/>
      <c r="E21" s="65"/>
      <c r="F21" s="27"/>
    </row>
    <row r="22" spans="1:6" s="1" customFormat="1" ht="45.75" customHeight="1">
      <c r="A22" s="22">
        <v>7.1</v>
      </c>
      <c r="B22" s="16" t="s">
        <v>17</v>
      </c>
      <c r="C22" s="3" t="s">
        <v>0</v>
      </c>
      <c r="D22" s="10">
        <v>1</v>
      </c>
      <c r="E22" s="64">
        <v>0</v>
      </c>
      <c r="F22" s="20">
        <f t="shared" si="0"/>
        <v>0</v>
      </c>
    </row>
    <row r="23" spans="1:6" s="1" customFormat="1" ht="45.75" customHeight="1">
      <c r="A23" s="22">
        <v>7.2</v>
      </c>
      <c r="B23" s="16" t="s">
        <v>18</v>
      </c>
      <c r="C23" s="3" t="s">
        <v>0</v>
      </c>
      <c r="D23" s="10">
        <v>1</v>
      </c>
      <c r="E23" s="64">
        <v>0</v>
      </c>
      <c r="F23" s="20">
        <f t="shared" si="0"/>
        <v>0</v>
      </c>
    </row>
    <row r="24" spans="1:6" s="1" customFormat="1" ht="39.75" customHeight="1">
      <c r="A24" s="21">
        <v>8</v>
      </c>
      <c r="B24" s="39" t="s">
        <v>19</v>
      </c>
      <c r="C24" s="40"/>
      <c r="D24" s="40"/>
      <c r="E24" s="63"/>
      <c r="F24" s="41"/>
    </row>
    <row r="25" spans="1:6" s="1" customFormat="1" ht="45.75" customHeight="1">
      <c r="A25" s="22">
        <v>8.1</v>
      </c>
      <c r="B25" s="16" t="s">
        <v>20</v>
      </c>
      <c r="C25" s="3" t="s">
        <v>0</v>
      </c>
      <c r="D25" s="10">
        <v>1</v>
      </c>
      <c r="E25" s="64">
        <v>0</v>
      </c>
      <c r="F25" s="20">
        <f t="shared" si="0"/>
        <v>0</v>
      </c>
    </row>
    <row r="26" spans="1:6" s="1" customFormat="1" ht="45.75" customHeight="1">
      <c r="A26" s="22">
        <v>8.2</v>
      </c>
      <c r="B26" s="16" t="s">
        <v>21</v>
      </c>
      <c r="C26" s="3" t="s">
        <v>0</v>
      </c>
      <c r="D26" s="10">
        <v>1</v>
      </c>
      <c r="E26" s="64">
        <v>0</v>
      </c>
      <c r="F26" s="20">
        <f t="shared" si="0"/>
        <v>0</v>
      </c>
    </row>
    <row r="27" spans="1:6" s="1" customFormat="1" ht="39.75" customHeight="1">
      <c r="A27" s="21">
        <v>9</v>
      </c>
      <c r="B27" s="25" t="s">
        <v>10</v>
      </c>
      <c r="C27" s="26"/>
      <c r="D27" s="26"/>
      <c r="E27" s="65"/>
      <c r="F27" s="27"/>
    </row>
    <row r="28" spans="1:6" s="1" customFormat="1" ht="45.75" customHeight="1">
      <c r="A28" s="22">
        <v>9.1</v>
      </c>
      <c r="B28" s="16" t="s">
        <v>22</v>
      </c>
      <c r="C28" s="3" t="s">
        <v>0</v>
      </c>
      <c r="D28" s="10">
        <v>1</v>
      </c>
      <c r="E28" s="64">
        <v>0</v>
      </c>
      <c r="F28" s="20">
        <f t="shared" si="0"/>
        <v>0</v>
      </c>
    </row>
    <row r="29" spans="1:6" s="1" customFormat="1" ht="45.75" customHeight="1">
      <c r="A29" s="22">
        <v>9.2</v>
      </c>
      <c r="B29" s="16" t="s">
        <v>23</v>
      </c>
      <c r="C29" s="3" t="s">
        <v>0</v>
      </c>
      <c r="D29" s="10">
        <v>1</v>
      </c>
      <c r="E29" s="64">
        <v>0</v>
      </c>
      <c r="F29" s="20">
        <f t="shared" si="0"/>
        <v>0</v>
      </c>
    </row>
    <row r="30" spans="1:6" s="1" customFormat="1" ht="39.75" customHeight="1">
      <c r="A30" s="21">
        <v>10</v>
      </c>
      <c r="B30" s="43" t="s">
        <v>11</v>
      </c>
      <c r="C30" s="44"/>
      <c r="D30" s="44"/>
      <c r="E30" s="66"/>
      <c r="F30" s="45"/>
    </row>
    <row r="31" spans="1:6" s="1" customFormat="1" ht="45.75" customHeight="1">
      <c r="A31" s="22">
        <v>10.1</v>
      </c>
      <c r="B31" s="16" t="s">
        <v>24</v>
      </c>
      <c r="C31" s="3" t="s">
        <v>0</v>
      </c>
      <c r="D31" s="10">
        <v>1</v>
      </c>
      <c r="E31" s="64">
        <v>0</v>
      </c>
      <c r="F31" s="20">
        <f t="shared" si="0"/>
        <v>0</v>
      </c>
    </row>
    <row r="32" spans="1:6" s="1" customFormat="1" ht="45.75" customHeight="1">
      <c r="A32" s="22">
        <v>10.2</v>
      </c>
      <c r="B32" s="16" t="s">
        <v>25</v>
      </c>
      <c r="C32" s="3" t="s">
        <v>0</v>
      </c>
      <c r="D32" s="10">
        <v>1</v>
      </c>
      <c r="E32" s="64">
        <v>0</v>
      </c>
      <c r="F32" s="20">
        <f t="shared" si="0"/>
        <v>0</v>
      </c>
    </row>
    <row r="33" spans="1:6" ht="39.75" customHeight="1">
      <c r="A33" s="21">
        <v>11</v>
      </c>
      <c r="B33" s="25" t="s">
        <v>12</v>
      </c>
      <c r="C33" s="26"/>
      <c r="D33" s="26"/>
      <c r="E33" s="65"/>
      <c r="F33" s="27"/>
    </row>
    <row r="34" spans="1:6" ht="45.75" customHeight="1">
      <c r="A34" s="22">
        <v>11.1</v>
      </c>
      <c r="B34" s="16" t="s">
        <v>26</v>
      </c>
      <c r="C34" s="3" t="s">
        <v>0</v>
      </c>
      <c r="D34" s="10">
        <v>1</v>
      </c>
      <c r="E34" s="64">
        <v>0</v>
      </c>
      <c r="F34" s="20">
        <f t="shared" si="0"/>
        <v>0</v>
      </c>
    </row>
    <row r="35" spans="1:6" ht="45.75" customHeight="1">
      <c r="A35" s="22">
        <v>11.2</v>
      </c>
      <c r="B35" s="16" t="s">
        <v>27</v>
      </c>
      <c r="C35" s="3" t="s">
        <v>0</v>
      </c>
      <c r="D35" s="10">
        <v>1</v>
      </c>
      <c r="E35" s="64">
        <v>0</v>
      </c>
      <c r="F35" s="20">
        <f t="shared" si="0"/>
        <v>0</v>
      </c>
    </row>
    <row r="36" spans="1:6" ht="39.75" customHeight="1">
      <c r="A36" s="21">
        <v>12</v>
      </c>
      <c r="B36" s="39" t="s">
        <v>30</v>
      </c>
      <c r="C36" s="40"/>
      <c r="D36" s="40"/>
      <c r="E36" s="63"/>
      <c r="F36" s="41"/>
    </row>
    <row r="37" spans="1:6" ht="45.75" customHeight="1">
      <c r="A37" s="22">
        <v>12.1</v>
      </c>
      <c r="B37" s="16" t="s">
        <v>28</v>
      </c>
      <c r="C37" s="3" t="s">
        <v>0</v>
      </c>
      <c r="D37" s="10">
        <v>1</v>
      </c>
      <c r="E37" s="64">
        <v>0</v>
      </c>
      <c r="F37" s="20">
        <f t="shared" si="0"/>
        <v>0</v>
      </c>
    </row>
    <row r="38" spans="1:6" ht="45" customHeight="1">
      <c r="A38" s="22">
        <v>12.2</v>
      </c>
      <c r="B38" s="16" t="s">
        <v>29</v>
      </c>
      <c r="C38" s="3" t="s">
        <v>0</v>
      </c>
      <c r="D38" s="10">
        <v>1</v>
      </c>
      <c r="E38" s="64">
        <v>0</v>
      </c>
      <c r="F38" s="20">
        <f t="shared" si="0"/>
        <v>0</v>
      </c>
    </row>
    <row r="39" spans="1:7" s="12" customFormat="1" ht="39.75" customHeight="1">
      <c r="A39" s="21">
        <v>13</v>
      </c>
      <c r="B39" s="39" t="s">
        <v>34</v>
      </c>
      <c r="C39" s="40"/>
      <c r="D39" s="40"/>
      <c r="E39" s="63"/>
      <c r="F39" s="41"/>
      <c r="G39" s="17"/>
    </row>
    <row r="40" spans="1:7" s="12" customFormat="1" ht="45.75" customHeight="1">
      <c r="A40" s="22">
        <v>13.1</v>
      </c>
      <c r="B40" s="16" t="s">
        <v>37</v>
      </c>
      <c r="C40" s="24" t="s">
        <v>0</v>
      </c>
      <c r="D40" s="10">
        <v>1</v>
      </c>
      <c r="E40" s="64">
        <v>0</v>
      </c>
      <c r="F40" s="20">
        <f>E40*D40</f>
        <v>0</v>
      </c>
      <c r="G40" s="17"/>
    </row>
    <row r="41" spans="1:7" s="12" customFormat="1" ht="45.75" customHeight="1">
      <c r="A41" s="22">
        <v>13.2</v>
      </c>
      <c r="B41" s="16" t="s">
        <v>35</v>
      </c>
      <c r="C41" s="24" t="s">
        <v>0</v>
      </c>
      <c r="D41" s="10">
        <v>1</v>
      </c>
      <c r="E41" s="64">
        <v>0</v>
      </c>
      <c r="F41" s="20">
        <f>E41*D41</f>
        <v>0</v>
      </c>
      <c r="G41" s="17"/>
    </row>
    <row r="42" spans="1:7" s="12" customFormat="1" ht="39.75" customHeight="1">
      <c r="A42" s="21">
        <v>14</v>
      </c>
      <c r="B42" s="39" t="s">
        <v>36</v>
      </c>
      <c r="C42" s="40"/>
      <c r="D42" s="40"/>
      <c r="E42" s="63"/>
      <c r="F42" s="41"/>
      <c r="G42" s="17"/>
    </row>
    <row r="43" spans="1:7" s="12" customFormat="1" ht="66.75" customHeight="1">
      <c r="A43" s="22">
        <v>14.1</v>
      </c>
      <c r="B43" s="16" t="s">
        <v>38</v>
      </c>
      <c r="C43" s="24" t="s">
        <v>6</v>
      </c>
      <c r="D43" s="10">
        <v>2</v>
      </c>
      <c r="E43" s="64">
        <v>0</v>
      </c>
      <c r="F43" s="20">
        <f>E43*D43</f>
        <v>0</v>
      </c>
      <c r="G43" s="17"/>
    </row>
    <row r="44" spans="1:7" s="12" customFormat="1" ht="45.75" customHeight="1">
      <c r="A44" s="22">
        <v>14.2</v>
      </c>
      <c r="B44" s="16" t="s">
        <v>40</v>
      </c>
      <c r="C44" s="24" t="s">
        <v>6</v>
      </c>
      <c r="D44" s="10">
        <v>6</v>
      </c>
      <c r="E44" s="64">
        <v>0</v>
      </c>
      <c r="F44" s="20">
        <f>E44*D44</f>
        <v>0</v>
      </c>
      <c r="G44" s="17"/>
    </row>
    <row r="45" spans="1:7" s="12" customFormat="1" ht="39.75" customHeight="1">
      <c r="A45" s="21">
        <v>15</v>
      </c>
      <c r="B45" s="39" t="s">
        <v>47</v>
      </c>
      <c r="C45" s="40"/>
      <c r="D45" s="40"/>
      <c r="E45" s="63"/>
      <c r="F45" s="41"/>
      <c r="G45" s="17"/>
    </row>
    <row r="46" spans="1:7" s="12" customFormat="1" ht="45.75" customHeight="1">
      <c r="A46" s="22">
        <v>15.1</v>
      </c>
      <c r="B46" s="16" t="s">
        <v>48</v>
      </c>
      <c r="C46" s="24" t="s">
        <v>6</v>
      </c>
      <c r="D46" s="10">
        <v>2</v>
      </c>
      <c r="E46" s="64">
        <v>0</v>
      </c>
      <c r="F46" s="20">
        <f>E46*D46</f>
        <v>0</v>
      </c>
      <c r="G46" s="17"/>
    </row>
    <row r="47" spans="1:7" s="12" customFormat="1" ht="45.75" customHeight="1">
      <c r="A47" s="22">
        <v>15.2</v>
      </c>
      <c r="B47" s="16" t="s">
        <v>49</v>
      </c>
      <c r="C47" s="24" t="s">
        <v>6</v>
      </c>
      <c r="D47" s="10">
        <v>2</v>
      </c>
      <c r="E47" s="64">
        <v>0</v>
      </c>
      <c r="F47" s="20">
        <f>E47*D47</f>
        <v>0</v>
      </c>
      <c r="G47" s="17"/>
    </row>
    <row r="48" spans="1:7" s="12" customFormat="1" ht="39.75" customHeight="1">
      <c r="A48" s="21">
        <v>16</v>
      </c>
      <c r="B48" s="43" t="s">
        <v>50</v>
      </c>
      <c r="C48" s="44"/>
      <c r="D48" s="44"/>
      <c r="E48" s="66"/>
      <c r="F48" s="45"/>
      <c r="G48" s="17"/>
    </row>
    <row r="49" spans="1:7" s="12" customFormat="1" ht="45.75" customHeight="1">
      <c r="A49" s="22">
        <v>16.1</v>
      </c>
      <c r="B49" s="16" t="s">
        <v>51</v>
      </c>
      <c r="C49" s="24" t="s">
        <v>6</v>
      </c>
      <c r="D49" s="10">
        <v>2</v>
      </c>
      <c r="E49" s="64">
        <v>0</v>
      </c>
      <c r="F49" s="20">
        <f>E49*D49</f>
        <v>0</v>
      </c>
      <c r="G49" s="17"/>
    </row>
    <row r="50" spans="1:7" s="12" customFormat="1" ht="45.75" customHeight="1">
      <c r="A50" s="21">
        <v>17</v>
      </c>
      <c r="B50" s="7" t="s">
        <v>39</v>
      </c>
      <c r="C50" s="4" t="s">
        <v>6</v>
      </c>
      <c r="D50" s="10">
        <v>2</v>
      </c>
      <c r="E50" s="64">
        <v>0</v>
      </c>
      <c r="F50" s="20">
        <f>D50*E50</f>
        <v>0</v>
      </c>
      <c r="G50" s="17"/>
    </row>
    <row r="51" spans="1:7" s="12" customFormat="1" ht="45.75" customHeight="1">
      <c r="A51" s="21">
        <v>18</v>
      </c>
      <c r="B51" s="7" t="s">
        <v>41</v>
      </c>
      <c r="C51" s="4" t="s">
        <v>6</v>
      </c>
      <c r="D51" s="10">
        <v>10</v>
      </c>
      <c r="E51" s="64">
        <v>0</v>
      </c>
      <c r="F51" s="20">
        <f>D51*E51</f>
        <v>0</v>
      </c>
      <c r="G51" s="17"/>
    </row>
    <row r="52" spans="1:6" ht="45.75" customHeight="1">
      <c r="A52" s="53"/>
      <c r="B52" s="46" t="s">
        <v>60</v>
      </c>
      <c r="C52" s="47"/>
      <c r="D52" s="47"/>
      <c r="E52" s="67"/>
      <c r="F52" s="23">
        <f>SUM(F7,F9:F10,F12:F13,F15:F16,F18:F20,F22:F23,F25:F26,F28:F29,F31:F32,F34:F35,F37:F38,F40:F51)</f>
        <v>0</v>
      </c>
    </row>
    <row r="53" spans="1:7" ht="43.5" customHeight="1" thickBot="1">
      <c r="A53" s="48">
        <v>19</v>
      </c>
      <c r="B53" s="49" t="s">
        <v>58</v>
      </c>
      <c r="C53" s="56" t="s">
        <v>57</v>
      </c>
      <c r="D53" s="57"/>
      <c r="E53" s="68">
        <v>0</v>
      </c>
      <c r="F53" s="50">
        <f>+F52*0.1</f>
        <v>0</v>
      </c>
      <c r="G53" s="15"/>
    </row>
    <row r="54" spans="1:6" ht="45.75" customHeight="1" thickBot="1" thickTop="1">
      <c r="A54" s="54"/>
      <c r="B54" s="51" t="s">
        <v>62</v>
      </c>
      <c r="C54" s="52"/>
      <c r="D54" s="52"/>
      <c r="E54" s="69"/>
      <c r="F54" s="55">
        <f>SUM(F52,F53)</f>
        <v>0</v>
      </c>
    </row>
    <row r="55" ht="21" thickTop="1"/>
  </sheetData>
  <sheetProtection password="CC11" sheet="1"/>
  <printOptions horizontalCentered="1"/>
  <pageMargins left="0.7" right="0.7" top="0.5" bottom="0.75" header="0.3" footer="0.45"/>
  <pageSetup fitToHeight="0" fitToWidth="1" horizontalDpi="600" verticalDpi="600" orientation="portrait" scale="55" r:id="rId1"/>
  <headerFooter>
    <oddHeader>&amp;RIFB 17-0318DC</oddHeader>
    <oddFooter>&amp;L&amp;12Bidder: _________________________________
_______________________________________&amp;R&amp;12Bid Form - &amp;P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Stantec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Blake</dc:creator>
  <cp:keywords/>
  <dc:description/>
  <cp:lastModifiedBy>renamed_admin</cp:lastModifiedBy>
  <cp:lastPrinted>2017-02-10T15:36:27Z</cp:lastPrinted>
  <dcterms:created xsi:type="dcterms:W3CDTF">2010-04-14T18:08:46Z</dcterms:created>
  <dcterms:modified xsi:type="dcterms:W3CDTF">2017-03-20T15:49:57Z</dcterms:modified>
  <cp:category/>
  <cp:version/>
  <cp:contentType/>
  <cp:contentStatus/>
</cp:coreProperties>
</file>