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8\18-R069785AEJ Storm Water Pond Maintenance\Solicitation Docs\Addendums\"/>
    </mc:Choice>
  </mc:AlternateContent>
  <xr:revisionPtr revIDLastSave="0" documentId="13_ncr:1_{F3B890BA-7FE0-4E2A-AC0E-2A17246A4DD7}" xr6:coauthVersionLast="32" xr6:coauthVersionMax="34" xr10:uidLastSave="{00000000-0000-0000-0000-000000000000}"/>
  <bookViews>
    <workbookView xWindow="0" yWindow="0" windowWidth="28800" windowHeight="14025" xr2:uid="{00000000-000D-0000-FFFF-FFFF00000000}"/>
  </bookViews>
  <sheets>
    <sheet name="Pond_Inventory" sheetId="1" r:id="rId1"/>
  </sheets>
  <definedNames>
    <definedName name="_xlnm.Database">Pond_Inventory!$A$3:$C$96</definedName>
    <definedName name="_xlnm.Print_Area" localSheetId="0">Pond_Inventory!$A$1:$F$141</definedName>
    <definedName name="_xlnm.Print_Titles" localSheetId="0">Pond_Inventory!$1:$3</definedName>
  </definedNames>
  <calcPr calcId="179017" concurrentCalc="0"/>
</workbook>
</file>

<file path=xl/calcChain.xml><?xml version="1.0" encoding="utf-8"?>
<calcChain xmlns="http://schemas.openxmlformats.org/spreadsheetml/2006/main">
  <c r="F139" i="1" l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41" i="1"/>
</calcChain>
</file>

<file path=xl/sharedStrings.xml><?xml version="1.0" encoding="utf-8"?>
<sst xmlns="http://schemas.openxmlformats.org/spreadsheetml/2006/main" count="215" uniqueCount="215">
  <si>
    <t>105B</t>
  </si>
  <si>
    <t>104A</t>
  </si>
  <si>
    <t>Manatee County Pond Identification No.</t>
  </si>
  <si>
    <t>Pond Locations:</t>
  </si>
  <si>
    <t>Cost Per Event</t>
  </si>
  <si>
    <t>Extended Cost</t>
  </si>
  <si>
    <t>Lake Brendan - Magellan Drive &amp; Connecticut St</t>
  </si>
  <si>
    <t>43</t>
  </si>
  <si>
    <t>48A</t>
  </si>
  <si>
    <t>54B</t>
  </si>
  <si>
    <t>54C</t>
  </si>
  <si>
    <t>57A</t>
  </si>
  <si>
    <t>57B</t>
  </si>
  <si>
    <t>59A</t>
  </si>
  <si>
    <t>59B</t>
  </si>
  <si>
    <t>59C</t>
  </si>
  <si>
    <t>59D</t>
  </si>
  <si>
    <t>59E</t>
  </si>
  <si>
    <t>59F</t>
  </si>
  <si>
    <t>59G</t>
  </si>
  <si>
    <t>61A</t>
  </si>
  <si>
    <t>61B</t>
  </si>
  <si>
    <t>61C</t>
  </si>
  <si>
    <t>61D</t>
  </si>
  <si>
    <t>61E</t>
  </si>
  <si>
    <t>61F</t>
  </si>
  <si>
    <t>62A</t>
  </si>
  <si>
    <t>62B</t>
  </si>
  <si>
    <t>62C</t>
  </si>
  <si>
    <t>62D</t>
  </si>
  <si>
    <t>62E</t>
  </si>
  <si>
    <t>62F</t>
  </si>
  <si>
    <t>64A</t>
  </si>
  <si>
    <t>64B</t>
  </si>
  <si>
    <t>64C</t>
  </si>
  <si>
    <t>64D</t>
  </si>
  <si>
    <t>64E</t>
  </si>
  <si>
    <t>65A</t>
  </si>
  <si>
    <t>65B</t>
  </si>
  <si>
    <t>70A</t>
  </si>
  <si>
    <t>71A</t>
  </si>
  <si>
    <t>71B</t>
  </si>
  <si>
    <t>76A</t>
  </si>
  <si>
    <t>76B</t>
  </si>
  <si>
    <t>76C</t>
  </si>
  <si>
    <t>76D</t>
  </si>
  <si>
    <t>81C</t>
  </si>
  <si>
    <t>81D</t>
  </si>
  <si>
    <t>86A</t>
  </si>
  <si>
    <t>86B</t>
  </si>
  <si>
    <t>86C</t>
  </si>
  <si>
    <t>86D</t>
  </si>
  <si>
    <t>86E</t>
  </si>
  <si>
    <t>86F</t>
  </si>
  <si>
    <t>86G</t>
  </si>
  <si>
    <t>93A</t>
  </si>
  <si>
    <t>93B</t>
  </si>
  <si>
    <t>96A</t>
  </si>
  <si>
    <t>96B</t>
  </si>
  <si>
    <t>98A</t>
  </si>
  <si>
    <t>98B</t>
  </si>
  <si>
    <t>98C</t>
  </si>
  <si>
    <t>99A</t>
  </si>
  <si>
    <t>99B</t>
  </si>
  <si>
    <t>99C</t>
  </si>
  <si>
    <t>99D</t>
  </si>
  <si>
    <t>99E</t>
  </si>
  <si>
    <t>99F</t>
  </si>
  <si>
    <t>2306A</t>
  </si>
  <si>
    <t>2306B</t>
  </si>
  <si>
    <t>2306C</t>
  </si>
  <si>
    <t>2306D</t>
  </si>
  <si>
    <t>2306E</t>
  </si>
  <si>
    <t>2306F</t>
  </si>
  <si>
    <t>Acre</t>
  </si>
  <si>
    <t>14th Ave W @ 17th St W Palmetto Ag Center</t>
  </si>
  <si>
    <t>905 Manatee Ave. E. behind Vanguard Pharmacy</t>
  </si>
  <si>
    <t>Lakewood Ranch Boulevard at High School Entrance</t>
  </si>
  <si>
    <t>Kay Rd extension north of Walmart</t>
  </si>
  <si>
    <t>SR 70 @ Natalie Way, northwest corner</t>
  </si>
  <si>
    <t>Whitfield Avenue Extension &amp; Prospect Road</t>
  </si>
  <si>
    <t>Tax Collectors 819 301 Blvd W pond in front by sidewalk</t>
  </si>
  <si>
    <t>University Place Community Park by entrance</t>
  </si>
  <si>
    <t>800’ south of US Hwy 301 on Ft Hamer</t>
  </si>
  <si>
    <t>Bennett Park Pond B  (small pond along I-75)</t>
  </si>
  <si>
    <t>Bennett Park Pond F  (pond south of road)</t>
  </si>
  <si>
    <t>Bennett Park Pond O  (pond north of parking lot)</t>
  </si>
  <si>
    <t>Bennett Park Pond A  (large pond along I-75)</t>
  </si>
  <si>
    <t>Bennett Park Pond Q  (pond east of pond 2044)</t>
  </si>
  <si>
    <t>University Place Community Park South of field</t>
  </si>
  <si>
    <t xml:space="preserve">Braden River Park      Inlet/ outlet </t>
  </si>
  <si>
    <t>Bennett Park (west of pond 2003 along road)</t>
  </si>
  <si>
    <t>44th Ave E between 19th St Ct E &amp; US 301</t>
  </si>
  <si>
    <t>Bunker Hill Park</t>
  </si>
  <si>
    <t>NE corner of 44th Ave E @ 37th St E</t>
  </si>
  <si>
    <t>Honore Ave .1 miles east of Lancaster Ct</t>
  </si>
  <si>
    <t>Bennett Park Pond I  (north pond west of road)</t>
  </si>
  <si>
    <t>Bennett Park Pond J  (south pond west of road)</t>
  </si>
  <si>
    <t>Caruso Rd @ HS entrance</t>
  </si>
  <si>
    <t>SW corner of 44th Ave E @ 18th St E north pond</t>
  </si>
  <si>
    <t>44th Ave E, east of 39th St E</t>
  </si>
  <si>
    <t>SE corner of 44th Ave E @ 37th St E</t>
  </si>
  <si>
    <t>SW corner of 44th Ave E @ 37th St E</t>
  </si>
  <si>
    <t>SW corner of 44th Ave E @ 18th St E large pond</t>
  </si>
  <si>
    <t>SW corner of 44th Ave E @ 18th St E small middle pond</t>
  </si>
  <si>
    <t>44th Ave E between 19th St Ct E &amp; US 301 east of 2083</t>
  </si>
  <si>
    <t>44th Ave E between 19th St Ct E &amp; US 301 east of 2300</t>
  </si>
  <si>
    <t>44th Ave E between 19th St Ct E &amp; US 301 east of 2301</t>
  </si>
  <si>
    <t>44th Ave E between 19th St Ct E &amp; US 301 east of 2302</t>
  </si>
  <si>
    <t>44th Ave E between US 301 &amp; 30th St E</t>
  </si>
  <si>
    <t>44th Ave E between US 301 &amp; 30th St E east of 2304</t>
  </si>
  <si>
    <t>Ft Hamer bridge east of parking lot</t>
  </si>
  <si>
    <t>Ft Hamer bridge south of 2308</t>
  </si>
  <si>
    <t>Ft Hamer bridge east of bridge</t>
  </si>
  <si>
    <t>Ft Hamer bridge east side of road north of River Isle Run</t>
  </si>
  <si>
    <t>Ft Hamer bridge south of river NE corner with Upper Manate River Rd.</t>
  </si>
  <si>
    <t>Conservatory Park</t>
  </si>
  <si>
    <t>Wauchula Rd. Flat Ford Bridge north of bridge east side</t>
  </si>
  <si>
    <t>Wauchula Rd. Flat Ford Bridge north of bridge east side north of 57A</t>
  </si>
  <si>
    <t>Lockwood Ridge Rd. North of Glenbrook Drive</t>
  </si>
  <si>
    <t>Lockwood Ridge Rd. North of Vintage Drive</t>
  </si>
  <si>
    <t>Lockwood Ridge Rd. North of Tournament Blvd.</t>
  </si>
  <si>
    <t>Lockwood Ridge Rd. South of Whitfield Avenue</t>
  </si>
  <si>
    <t>Lockwood Ridge Rd. North of 67th Avenue Circle</t>
  </si>
  <si>
    <t>Lockwood Ridge Rd. North of 63rd Avenue East</t>
  </si>
  <si>
    <t>Lockwood Ridge Rd. South of 58th Avenue Terrace East</t>
  </si>
  <si>
    <t>Buckeye Rd.  Retention pond southeast corner</t>
  </si>
  <si>
    <t>Buckeye Rd.  Retention pond northwest corner</t>
  </si>
  <si>
    <t>Buckeye Rd.  Dry pond southwest-west corner</t>
  </si>
  <si>
    <t>Buckeye Rd.  Dry pond northeast corner</t>
  </si>
  <si>
    <t>Buckeye Rd.  Wet pond northeast corner, south of road</t>
  </si>
  <si>
    <t>Buckeye Rd.  Wet pond northeast corner, north of road</t>
  </si>
  <si>
    <t>Civic Center East of US 301, north of Haben Blvd</t>
  </si>
  <si>
    <t>Civic Center South of Civic Center building</t>
  </si>
  <si>
    <t>Civic Center Southeast of Civic Center building</t>
  </si>
  <si>
    <t xml:space="preserve">Civic Center East of Civic Center building </t>
  </si>
  <si>
    <t>Civic Center Northeast of Civic Center building</t>
  </si>
  <si>
    <t>Civic Center Northeast of parking lot</t>
  </si>
  <si>
    <t>63rd Ave W at Episcopal Church</t>
  </si>
  <si>
    <t>63rd Ave E @ lift station</t>
  </si>
  <si>
    <t>Tallevast Road @ Pearce Drain south of Tallevast</t>
  </si>
  <si>
    <t>Caruso Road 2100 feet north of SR 70</t>
  </si>
  <si>
    <t>Caruso Road 2700 feet north of SR 70</t>
  </si>
  <si>
    <t>Honore Ave Lake E1 south side of road</t>
  </si>
  <si>
    <t>Honore Ave Lake E2 north side of road</t>
  </si>
  <si>
    <t>Honore Ave MIT pond east of 86B</t>
  </si>
  <si>
    <t>Honore Ave DET-1</t>
  </si>
  <si>
    <t>Honore Ave DET-2</t>
  </si>
  <si>
    <t>Honore Ave Lake F, 0.19 miles north of fire station</t>
  </si>
  <si>
    <t>Honore Ave Lake G, 0.12 miles north of fire station</t>
  </si>
  <si>
    <t>EOC Pond west of entrance</t>
  </si>
  <si>
    <t>EOC Pond east of entrance &amp; outfall on north pond and by road</t>
  </si>
  <si>
    <t>Buffalo Rd. north of Erie.   Pond north of canal</t>
  </si>
  <si>
    <t>Buffalo Road north of Erie.   Pond along road south of canal</t>
  </si>
  <si>
    <t>Buffalo Road north of Erie.   Pond west of pond 96B</t>
  </si>
  <si>
    <t>El Conquistador Pkwy .63 miles N.W. of Champ Row (S. side)</t>
  </si>
  <si>
    <t>El Conquistador Pkwy .18 miles N.W. of Champions Row (S. side)</t>
  </si>
  <si>
    <t>38th Ave E @ 27th St E (NW of roundabout)</t>
  </si>
  <si>
    <t>38th Ave E @ 27th St E (NE of roundabout)</t>
  </si>
  <si>
    <t>38th Ave E @ 27th St E (SW of roundabout)</t>
  </si>
  <si>
    <t>38th Ave E @ 27th St E (SE of roundabout)</t>
  </si>
  <si>
    <t>38th Ave E @ 30th St E (SW of roundabout)</t>
  </si>
  <si>
    <t>38th Ave E @ 30th St E (south of roundabout)</t>
  </si>
  <si>
    <r>
      <t>Tangelo Park - Orlando Ave between 12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W &amp; 14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W</t>
    </r>
  </si>
  <si>
    <r>
      <t>Lake Park - 9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Dr E &amp; 31</t>
    </r>
    <r>
      <rPr>
        <vertAlign val="superscript"/>
        <sz val="12"/>
        <color rgb="FF000000"/>
        <rFont val="Calibri"/>
        <family val="2"/>
      </rPr>
      <t>st</t>
    </r>
    <r>
      <rPr>
        <sz val="12"/>
        <color rgb="FF000000"/>
        <rFont val="Calibri"/>
        <family val="2"/>
      </rPr>
      <t xml:space="preserve"> St E Palmetto</t>
    </r>
  </si>
  <si>
    <r>
      <t>Pond at 13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E &amp; 59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behind Manasota Hardware</t>
    </r>
  </si>
  <si>
    <r>
      <t>North Pond at 60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between 1</t>
    </r>
    <r>
      <rPr>
        <vertAlign val="superscript"/>
        <sz val="12"/>
        <color rgb="FF000000"/>
        <rFont val="Calibri"/>
        <family val="2"/>
      </rPr>
      <t>st</t>
    </r>
    <r>
      <rPr>
        <sz val="12"/>
        <color rgb="FF000000"/>
        <rFont val="Calibri"/>
        <family val="2"/>
      </rPr>
      <t xml:space="preserve"> &amp; 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St E</t>
    </r>
  </si>
  <si>
    <r>
      <t>South Pond at 60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between 1</t>
    </r>
    <r>
      <rPr>
        <vertAlign val="superscript"/>
        <sz val="12"/>
        <color rgb="FF000000"/>
        <rFont val="Calibri"/>
        <family val="2"/>
      </rPr>
      <t>St</t>
    </r>
    <r>
      <rPr>
        <sz val="12"/>
        <color rgb="FF000000"/>
        <rFont val="Calibri"/>
        <family val="2"/>
      </rPr>
      <t xml:space="preserve"> &amp; 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St E</t>
    </r>
  </si>
  <si>
    <r>
      <t>Manatee Palms 37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@ 11th St Ct E </t>
    </r>
  </si>
  <si>
    <r>
      <t>9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E Retention Pond North of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 E </t>
    </r>
  </si>
  <si>
    <r>
      <t>Whitfield Manor Subdivision 7130 &amp; 7126 12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Ct </t>
    </r>
  </si>
  <si>
    <r>
      <t>Pond north of 26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E. off 15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St. E.</t>
    </r>
  </si>
  <si>
    <r>
      <t>NE corner of 57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W and 34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W</t>
    </r>
  </si>
  <si>
    <r>
      <t>NE corner of 60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W and 34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W</t>
    </r>
  </si>
  <si>
    <r>
      <t>Pond at the southeast corner of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Ave. W. and 43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St. W.</t>
    </r>
  </si>
  <si>
    <r>
      <t>Pond between 8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&amp; 9th St. E. north of 13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Ave. E.</t>
    </r>
  </si>
  <si>
    <r>
      <t>Post Office; 24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off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 E</t>
    </r>
  </si>
  <si>
    <r>
      <t>60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East, north of Government Hammock</t>
    </r>
  </si>
  <si>
    <r>
      <t>4750 75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West</t>
    </r>
  </si>
  <si>
    <r>
      <t>Jackson Park; 308 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West </t>
    </r>
  </si>
  <si>
    <r>
      <t>Fleet Services 66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West</t>
    </r>
  </si>
  <si>
    <r>
      <t>2907 97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East (Reeder)</t>
    </r>
  </si>
  <si>
    <r>
      <t>SE corner 23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St E @ US 41 Palmetto</t>
    </r>
  </si>
  <si>
    <r>
      <t>El Conquistador Pkwy .46 miles S of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 W (s. side)</t>
    </r>
  </si>
  <si>
    <r>
      <t>44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to the east of Taylor Rental</t>
    </r>
  </si>
  <si>
    <r>
      <t>SW corner of 15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Ct E @ 51</t>
    </r>
    <r>
      <rPr>
        <vertAlign val="superscript"/>
        <sz val="12"/>
        <color rgb="FF000000"/>
        <rFont val="Calibri"/>
        <family val="2"/>
      </rPr>
      <t>st</t>
    </r>
    <r>
      <rPr>
        <sz val="12"/>
        <color rgb="FF000000"/>
        <rFont val="Calibri"/>
        <family val="2"/>
      </rPr>
      <t xml:space="preserve"> Ave E</t>
    </r>
  </si>
  <si>
    <r>
      <t>5507 9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E north of junk yard</t>
    </r>
  </si>
  <si>
    <r>
      <t>5507 9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E south of junk yard</t>
    </r>
  </si>
  <si>
    <r>
      <t>44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E Creekwood Park pond B</t>
    </r>
  </si>
  <si>
    <r>
      <t>Ponds north of Palma Sola Drain off 75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St. W. Dry pond</t>
    </r>
  </si>
  <si>
    <r>
      <t>Ponds north of Palma Sola Drain off 75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St. W. Wet pond</t>
    </r>
  </si>
  <si>
    <r>
      <t>Pond at 5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W and 63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Avenue</t>
    </r>
  </si>
  <si>
    <r>
      <t>Pond at 13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 E and 63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Avenue</t>
    </r>
  </si>
  <si>
    <r>
      <t>Pond at 63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Ave. E. west of New Pierce Drain</t>
    </r>
  </si>
  <si>
    <r>
      <t>SE corner of 14th St W &amp; 30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W Fenced pond with cypress trees</t>
    </r>
  </si>
  <si>
    <r>
      <t>SW corner of 14th St W &amp; 30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 W.  Dry retention</t>
    </r>
  </si>
  <si>
    <r>
      <t>9</t>
    </r>
    <r>
      <rPr>
        <vertAlign val="superscript"/>
        <sz val="12"/>
        <color rgb="FF000000"/>
        <rFont val="Calibri"/>
        <family val="2"/>
      </rPr>
      <t xml:space="preserve">th </t>
    </r>
    <r>
      <rPr>
        <sz val="12"/>
        <color rgb="FF000000"/>
        <rFont val="Calibri"/>
        <family val="2"/>
      </rPr>
      <t>Street West Extension.  Retention Pond</t>
    </r>
  </si>
  <si>
    <r>
      <t>9</t>
    </r>
    <r>
      <rPr>
        <vertAlign val="superscript"/>
        <sz val="12"/>
        <color rgb="FF000000"/>
        <rFont val="Calibri"/>
        <family val="2"/>
      </rPr>
      <t xml:space="preserve">th </t>
    </r>
    <r>
      <rPr>
        <sz val="12"/>
        <color rgb="FF000000"/>
        <rFont val="Calibri"/>
        <family val="2"/>
      </rPr>
      <t>Street West Extension.  Dry pond</t>
    </r>
  </si>
  <si>
    <r>
      <t>57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East of 14th Street West. North side</t>
    </r>
  </si>
  <si>
    <r>
      <t>57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SE Pittsburg Drain</t>
    </r>
  </si>
  <si>
    <r>
      <t>57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NW Pittsburg Drain</t>
    </r>
  </si>
  <si>
    <r>
      <t>57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Avenue East of 15th Street East</t>
    </r>
  </si>
  <si>
    <r>
      <t>SW Corner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 W &amp; El Conquistador Pkwy closest to road</t>
    </r>
  </si>
  <si>
    <r>
      <t>SW Corner 53</t>
    </r>
    <r>
      <rPr>
        <vertAlign val="superscript"/>
        <sz val="12"/>
        <color rgb="FF000000"/>
        <rFont val="Calibri"/>
        <family val="2"/>
      </rPr>
      <t>rd</t>
    </r>
    <r>
      <rPr>
        <sz val="12"/>
        <color rgb="FF000000"/>
        <rFont val="Calibri"/>
        <family val="2"/>
      </rPr>
      <t xml:space="preserve"> Ave W &amp; El Conquistador Pkwy west of pond 96A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</si>
  <si>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A (large pond north of Old Farmers canal)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</si>
  <si>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B (pond south of Old Farmers canal)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</si>
  <si>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C (pond west of pond 99A)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</si>
  <si>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D (pond east of Racetrac at US 41)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</si>
  <si>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E (pond east of Bayshore Rd) </t>
    </r>
  </si>
  <si>
    <r>
      <t>17</t>
    </r>
    <r>
      <rPr>
        <vertAlign val="superscript"/>
        <sz val="12"/>
        <color rgb="FF000000"/>
        <rFont val="Calibri"/>
        <family val="2"/>
      </rPr>
      <t>th</t>
    </r>
    <r>
      <rPr>
        <sz val="12"/>
        <color rgb="FF000000"/>
        <rFont val="Calibri"/>
        <family val="2"/>
      </rPr>
      <t xml:space="preserve"> Street East Pond F (pond west of Bayshore Rd)</t>
    </r>
  </si>
  <si>
    <t xml:space="preserve">TOTAL OF STORMWATER POND MAINTENANCE </t>
  </si>
  <si>
    <t>Storm Water Pond Maintenance at Various Manatee County Locations</t>
  </si>
  <si>
    <t>Quotation Form 18-R069785SR</t>
  </si>
  <si>
    <t>Total of 136 Locations/174 Acres</t>
  </si>
  <si>
    <t>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</si>
</sst>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sz val="16"/>
      <color theme="1"/>
      <name val="Calibri"/>
      <family val="2"/>
    </font>
    <font>
      <vertAlign val="superscript"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Fill="1" applyProtection="1"/>
    <xf numFmtId="1" fontId="0" fillId="0" borderId="0" xfId="0" applyNumberFormat="1" applyFill="1" applyProtection="1"/>
    <xf numFmtId="164" fontId="0" fillId="0" borderId="0" xfId="0" applyNumberFormat="1" applyFill="1" applyProtection="1"/>
    <xf numFmtId="0" fontId="0" fillId="0" borderId="0" xfId="0" applyFill="1" applyBorder="1" applyProtection="1"/>
    <xf numFmtId="164" fontId="20" fillId="0" borderId="19" xfId="0" applyNumberFormat="1" applyFont="1" applyFill="1" applyBorder="1" applyAlignment="1" applyProtection="1">
      <alignment horizontal="center" vertical="center"/>
    </xf>
    <xf numFmtId="1" fontId="20" fillId="0" borderId="21" xfId="0" applyNumberFormat="1" applyFont="1" applyFill="1" applyBorder="1" applyAlignment="1" applyProtection="1">
      <alignment horizontal="center" vertical="center" wrapText="1"/>
    </xf>
    <xf numFmtId="1" fontId="20" fillId="0" borderId="22" xfId="0" applyNumberFormat="1" applyFont="1" applyFill="1" applyBorder="1" applyAlignment="1" applyProtection="1">
      <alignment horizontal="center" vertical="center" wrapText="1"/>
    </xf>
    <xf numFmtId="1" fontId="24" fillId="0" borderId="14" xfId="0" applyNumberFormat="1" applyFont="1" applyFill="1" applyBorder="1" applyAlignment="1" applyProtection="1">
      <alignment horizontal="center" wrapText="1"/>
    </xf>
    <xf numFmtId="49" fontId="24" fillId="0" borderId="14" xfId="0" applyNumberFormat="1" applyFont="1" applyFill="1" applyBorder="1" applyAlignment="1" applyProtection="1">
      <alignment horizontal="center" wrapText="1"/>
    </xf>
    <xf numFmtId="0" fontId="24" fillId="0" borderId="14" xfId="0" applyNumberFormat="1" applyFont="1" applyFill="1" applyBorder="1" applyAlignment="1" applyProtection="1">
      <alignment horizontal="center" wrapText="1"/>
    </xf>
    <xf numFmtId="1" fontId="24" fillId="0" borderId="15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Protection="1">
      <protection locked="0"/>
    </xf>
    <xf numFmtId="0" fontId="22" fillId="0" borderId="17" xfId="0" applyFont="1" applyBorder="1" applyAlignment="1" applyProtection="1">
      <alignment horizontal="center"/>
    </xf>
    <xf numFmtId="0" fontId="23" fillId="0" borderId="18" xfId="0" applyFont="1" applyBorder="1" applyAlignment="1" applyProtection="1">
      <alignment vertical="center" wrapText="1"/>
    </xf>
    <xf numFmtId="0" fontId="23" fillId="0" borderId="1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vertical="center" wrapText="1"/>
    </xf>
    <xf numFmtId="0" fontId="23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vertical="center" wrapText="1"/>
    </xf>
    <xf numFmtId="0" fontId="23" fillId="0" borderId="16" xfId="0" applyFont="1" applyBorder="1" applyAlignment="1" applyProtection="1">
      <alignment vertical="center" wrapText="1"/>
    </xf>
    <xf numFmtId="0" fontId="23" fillId="0" borderId="16" xfId="0" applyFont="1" applyBorder="1" applyAlignment="1" applyProtection="1">
      <alignment horizontal="center" vertical="center"/>
    </xf>
    <xf numFmtId="1" fontId="19" fillId="0" borderId="12" xfId="0" applyNumberFormat="1" applyFont="1" applyFill="1" applyBorder="1" applyAlignment="1" applyProtection="1">
      <alignment horizontal="right" vertical="center" wrapText="1"/>
    </xf>
    <xf numFmtId="165" fontId="18" fillId="33" borderId="25" xfId="0" quotePrefix="1" applyNumberFormat="1" applyFont="1" applyFill="1" applyBorder="1" applyAlignment="1" applyProtection="1">
      <alignment horizontal="center"/>
    </xf>
    <xf numFmtId="165" fontId="18" fillId="0" borderId="24" xfId="0" applyNumberFormat="1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1" fontId="19" fillId="0" borderId="11" xfId="0" applyNumberFormat="1" applyFont="1" applyFill="1" applyBorder="1" applyAlignment="1" applyProtection="1">
      <alignment horizontal="right" vertical="center" wrapText="1"/>
    </xf>
    <xf numFmtId="1" fontId="19" fillId="0" borderId="12" xfId="0" applyNumberFormat="1" applyFont="1" applyFill="1" applyBorder="1" applyAlignment="1" applyProtection="1">
      <alignment horizontal="right" vertical="center" wrapText="1"/>
    </xf>
    <xf numFmtId="1" fontId="19" fillId="0" borderId="23" xfId="0" applyNumberFormat="1" applyFont="1" applyFill="1" applyBorder="1" applyAlignment="1" applyProtection="1">
      <alignment horizontal="right" vertical="center" wrapText="1"/>
    </xf>
    <xf numFmtId="1" fontId="27" fillId="0" borderId="11" xfId="0" applyNumberFormat="1" applyFont="1" applyFill="1" applyBorder="1" applyAlignment="1" applyProtection="1">
      <alignment horizontal="center" vertical="center" wrapText="1"/>
    </xf>
    <xf numFmtId="1" fontId="27" fillId="0" borderId="12" xfId="0" applyNumberFormat="1" applyFont="1" applyFill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/>
    </xf>
    <xf numFmtId="1" fontId="27" fillId="0" borderId="27" xfId="0" applyNumberFormat="1" applyFont="1" applyFill="1" applyBorder="1" applyAlignment="1" applyProtection="1">
      <alignment horizontal="center" vertical="center" wrapText="1"/>
    </xf>
    <xf numFmtId="1" fontId="27" fillId="0" borderId="28" xfId="0" applyNumberFormat="1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165" fontId="18" fillId="0" borderId="10" xfId="0" quotePrefix="1" applyNumberFormat="1" applyFont="1" applyFill="1" applyBorder="1" applyAlignment="1" applyProtection="1">
      <alignment horizontal="center"/>
    </xf>
    <xf numFmtId="165" fontId="18" fillId="0" borderId="30" xfId="0" quotePrefix="1" applyNumberFormat="1" applyFont="1" applyFill="1" applyBorder="1" applyAlignment="1" applyProtection="1">
      <alignment horizontal="center"/>
    </xf>
    <xf numFmtId="0" fontId="20" fillId="0" borderId="31" xfId="0" applyFont="1" applyFill="1" applyBorder="1" applyAlignment="1" applyProtection="1">
      <alignment horizontal="center" vertical="center" wrapText="1"/>
    </xf>
    <xf numFmtId="165" fontId="20" fillId="0" borderId="24" xfId="0" applyNumberFormat="1" applyFont="1" applyFill="1" applyBorder="1" applyAlignment="1" applyProtection="1">
      <alignment horizontal="center" vertical="center" wrapText="1"/>
    </xf>
    <xf numFmtId="0" fontId="24" fillId="0" borderId="30" xfId="0" applyNumberFormat="1" applyFont="1" applyFill="1" applyBorder="1" applyProtection="1"/>
    <xf numFmtId="0" fontId="24" fillId="0" borderId="10" xfId="0" applyNumberFormat="1" applyFont="1" applyFill="1" applyBorder="1" applyProtection="1"/>
    <xf numFmtId="165" fontId="0" fillId="0" borderId="30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zoomScaleNormal="100" workbookViewId="0">
      <selection activeCell="D4" sqref="D4"/>
    </sheetView>
  </sheetViews>
  <sheetFormatPr defaultColWidth="8.85546875" defaultRowHeight="30" customHeight="1" x14ac:dyDescent="0.25"/>
  <cols>
    <col min="1" max="1" width="21.42578125" style="2" bestFit="1" customWidth="1"/>
    <col min="2" max="2" width="57.7109375" style="2" customWidth="1"/>
    <col min="3" max="3" width="8.7109375" style="3" customWidth="1"/>
    <col min="4" max="5" width="17.7109375" style="1" customWidth="1"/>
    <col min="6" max="6" width="38.5703125" style="1" customWidth="1"/>
    <col min="7" max="16384" width="8.85546875" style="1"/>
  </cols>
  <sheetData>
    <row r="1" spans="1:6" ht="30.75" customHeight="1" thickBot="1" x14ac:dyDescent="0.3">
      <c r="A1" s="26" t="s">
        <v>212</v>
      </c>
      <c r="B1" s="26"/>
      <c r="C1" s="26"/>
      <c r="D1" s="26"/>
      <c r="E1" s="26"/>
      <c r="F1" s="27"/>
    </row>
    <row r="2" spans="1:6" s="4" customFormat="1" ht="33.75" customHeight="1" thickBot="1" x14ac:dyDescent="0.3">
      <c r="A2" s="24" t="s">
        <v>211</v>
      </c>
      <c r="B2" s="24"/>
      <c r="C2" s="24"/>
      <c r="D2" s="24"/>
      <c r="E2" s="33"/>
      <c r="F2" s="25"/>
    </row>
    <row r="3" spans="1:6" s="4" customFormat="1" ht="65.25" customHeight="1" thickBot="1" x14ac:dyDescent="0.3">
      <c r="A3" s="7" t="s">
        <v>2</v>
      </c>
      <c r="B3" s="6" t="s">
        <v>3</v>
      </c>
      <c r="C3" s="5" t="s">
        <v>74</v>
      </c>
      <c r="D3" s="36" t="s">
        <v>4</v>
      </c>
      <c r="E3" s="39" t="s">
        <v>214</v>
      </c>
      <c r="F3" s="40" t="s">
        <v>5</v>
      </c>
    </row>
    <row r="4" spans="1:6" ht="21" customHeight="1" x14ac:dyDescent="0.35">
      <c r="A4" s="13">
        <v>10</v>
      </c>
      <c r="B4" s="14" t="s">
        <v>6</v>
      </c>
      <c r="C4" s="15">
        <v>2.58</v>
      </c>
      <c r="D4" s="43"/>
      <c r="E4" s="41">
        <v>5</v>
      </c>
      <c r="F4" s="38">
        <f>D4*E4</f>
        <v>0</v>
      </c>
    </row>
    <row r="5" spans="1:6" ht="21" customHeight="1" x14ac:dyDescent="0.35">
      <c r="A5" s="8">
        <v>11</v>
      </c>
      <c r="B5" s="16" t="s">
        <v>163</v>
      </c>
      <c r="C5" s="17">
        <v>0.97</v>
      </c>
      <c r="D5" s="44"/>
      <c r="E5" s="42">
        <v>5</v>
      </c>
      <c r="F5" s="37">
        <f t="shared" ref="F5:F68" si="0">D5*E5</f>
        <v>0</v>
      </c>
    </row>
    <row r="6" spans="1:6" ht="21" customHeight="1" x14ac:dyDescent="0.35">
      <c r="A6" s="8">
        <v>14</v>
      </c>
      <c r="B6" s="16" t="s">
        <v>164</v>
      </c>
      <c r="C6" s="17">
        <v>0.45</v>
      </c>
      <c r="D6" s="44"/>
      <c r="E6" s="42">
        <v>5</v>
      </c>
      <c r="F6" s="37">
        <f t="shared" si="0"/>
        <v>0</v>
      </c>
    </row>
    <row r="7" spans="1:6" ht="21" customHeight="1" x14ac:dyDescent="0.35">
      <c r="A7" s="8">
        <v>25</v>
      </c>
      <c r="B7" s="16" t="s">
        <v>165</v>
      </c>
      <c r="C7" s="17">
        <v>0.69</v>
      </c>
      <c r="D7" s="44"/>
      <c r="E7" s="42">
        <v>5</v>
      </c>
      <c r="F7" s="37">
        <f t="shared" si="0"/>
        <v>0</v>
      </c>
    </row>
    <row r="8" spans="1:6" ht="21" customHeight="1" x14ac:dyDescent="0.35">
      <c r="A8" s="8">
        <v>29</v>
      </c>
      <c r="B8" s="16" t="s">
        <v>166</v>
      </c>
      <c r="C8" s="17">
        <v>0.44</v>
      </c>
      <c r="D8" s="44"/>
      <c r="E8" s="42">
        <v>5</v>
      </c>
      <c r="F8" s="37">
        <f t="shared" si="0"/>
        <v>0</v>
      </c>
    </row>
    <row r="9" spans="1:6" ht="21" customHeight="1" x14ac:dyDescent="0.35">
      <c r="A9" s="8">
        <v>30</v>
      </c>
      <c r="B9" s="16" t="s">
        <v>167</v>
      </c>
      <c r="C9" s="17">
        <v>0.3</v>
      </c>
      <c r="D9" s="44"/>
      <c r="E9" s="42">
        <v>5</v>
      </c>
      <c r="F9" s="37">
        <f t="shared" si="0"/>
        <v>0</v>
      </c>
    </row>
    <row r="10" spans="1:6" ht="21" customHeight="1" x14ac:dyDescent="0.35">
      <c r="A10" s="8">
        <v>33</v>
      </c>
      <c r="B10" s="16" t="s">
        <v>168</v>
      </c>
      <c r="C10" s="17">
        <v>0.73</v>
      </c>
      <c r="D10" s="44"/>
      <c r="E10" s="42">
        <v>5</v>
      </c>
      <c r="F10" s="37">
        <f t="shared" si="0"/>
        <v>0</v>
      </c>
    </row>
    <row r="11" spans="1:6" ht="21" customHeight="1" x14ac:dyDescent="0.35">
      <c r="A11" s="8">
        <v>39</v>
      </c>
      <c r="B11" s="16" t="s">
        <v>169</v>
      </c>
      <c r="C11" s="17">
        <v>0.59</v>
      </c>
      <c r="D11" s="44"/>
      <c r="E11" s="42">
        <v>5</v>
      </c>
      <c r="F11" s="37">
        <f t="shared" si="0"/>
        <v>0</v>
      </c>
    </row>
    <row r="12" spans="1:6" ht="21" customHeight="1" x14ac:dyDescent="0.35">
      <c r="A12" s="9" t="s">
        <v>7</v>
      </c>
      <c r="B12" s="16" t="s">
        <v>170</v>
      </c>
      <c r="C12" s="17">
        <v>0.13</v>
      </c>
      <c r="D12" s="44"/>
      <c r="E12" s="42">
        <v>5</v>
      </c>
      <c r="F12" s="37">
        <f t="shared" si="0"/>
        <v>0</v>
      </c>
    </row>
    <row r="13" spans="1:6" ht="21" customHeight="1" x14ac:dyDescent="0.35">
      <c r="A13" s="8">
        <v>44</v>
      </c>
      <c r="B13" s="16" t="s">
        <v>75</v>
      </c>
      <c r="C13" s="17">
        <v>0.77</v>
      </c>
      <c r="D13" s="44"/>
      <c r="E13" s="42">
        <v>5</v>
      </c>
      <c r="F13" s="37">
        <f t="shared" si="0"/>
        <v>0</v>
      </c>
    </row>
    <row r="14" spans="1:6" ht="21" customHeight="1" x14ac:dyDescent="0.35">
      <c r="A14" s="8">
        <v>46</v>
      </c>
      <c r="B14" s="16" t="s">
        <v>171</v>
      </c>
      <c r="C14" s="17">
        <v>5.0199999999999996</v>
      </c>
      <c r="D14" s="44"/>
      <c r="E14" s="42">
        <v>5</v>
      </c>
      <c r="F14" s="37">
        <f t="shared" si="0"/>
        <v>0</v>
      </c>
    </row>
    <row r="15" spans="1:6" ht="21" customHeight="1" x14ac:dyDescent="0.35">
      <c r="A15" s="8">
        <v>47</v>
      </c>
      <c r="B15" s="16" t="s">
        <v>172</v>
      </c>
      <c r="C15" s="17">
        <v>0.8</v>
      </c>
      <c r="D15" s="44"/>
      <c r="E15" s="42">
        <v>5</v>
      </c>
      <c r="F15" s="37">
        <f t="shared" si="0"/>
        <v>0</v>
      </c>
    </row>
    <row r="16" spans="1:6" ht="21" customHeight="1" x14ac:dyDescent="0.35">
      <c r="A16" s="8" t="s">
        <v>8</v>
      </c>
      <c r="B16" s="16" t="s">
        <v>173</v>
      </c>
      <c r="C16" s="17">
        <v>0.68</v>
      </c>
      <c r="D16" s="44"/>
      <c r="E16" s="42">
        <v>5</v>
      </c>
      <c r="F16" s="37">
        <f t="shared" si="0"/>
        <v>0</v>
      </c>
    </row>
    <row r="17" spans="1:6" ht="21" customHeight="1" x14ac:dyDescent="0.35">
      <c r="A17" s="8">
        <v>56</v>
      </c>
      <c r="B17" s="16" t="s">
        <v>174</v>
      </c>
      <c r="C17" s="17">
        <v>0.43</v>
      </c>
      <c r="D17" s="44"/>
      <c r="E17" s="42">
        <v>5</v>
      </c>
      <c r="F17" s="37">
        <f t="shared" si="0"/>
        <v>0</v>
      </c>
    </row>
    <row r="18" spans="1:6" ht="21" customHeight="1" x14ac:dyDescent="0.35">
      <c r="A18" s="8">
        <v>60</v>
      </c>
      <c r="B18" s="16" t="s">
        <v>175</v>
      </c>
      <c r="C18" s="17">
        <v>0.06</v>
      </c>
      <c r="D18" s="44"/>
      <c r="E18" s="42">
        <v>5</v>
      </c>
      <c r="F18" s="37">
        <f t="shared" si="0"/>
        <v>0</v>
      </c>
    </row>
    <row r="19" spans="1:6" ht="21" customHeight="1" x14ac:dyDescent="0.35">
      <c r="A19" s="8">
        <v>66</v>
      </c>
      <c r="B19" s="16" t="s">
        <v>76</v>
      </c>
      <c r="C19" s="17">
        <v>1.26</v>
      </c>
      <c r="D19" s="44"/>
      <c r="E19" s="42">
        <v>5</v>
      </c>
      <c r="F19" s="37">
        <f t="shared" si="0"/>
        <v>0</v>
      </c>
    </row>
    <row r="20" spans="1:6" ht="21" customHeight="1" x14ac:dyDescent="0.35">
      <c r="A20" s="8">
        <v>68</v>
      </c>
      <c r="B20" s="16" t="s">
        <v>77</v>
      </c>
      <c r="C20" s="17">
        <v>6.29</v>
      </c>
      <c r="D20" s="44"/>
      <c r="E20" s="42">
        <v>5</v>
      </c>
      <c r="F20" s="37">
        <f t="shared" si="0"/>
        <v>0</v>
      </c>
    </row>
    <row r="21" spans="1:6" ht="21" customHeight="1" x14ac:dyDescent="0.35">
      <c r="A21" s="8">
        <v>72</v>
      </c>
      <c r="B21" s="16" t="s">
        <v>78</v>
      </c>
      <c r="C21" s="17">
        <v>0.83</v>
      </c>
      <c r="D21" s="44"/>
      <c r="E21" s="42">
        <v>5</v>
      </c>
      <c r="F21" s="37">
        <f t="shared" si="0"/>
        <v>0</v>
      </c>
    </row>
    <row r="22" spans="1:6" ht="21" customHeight="1" x14ac:dyDescent="0.35">
      <c r="A22" s="8">
        <v>78</v>
      </c>
      <c r="B22" s="16" t="s">
        <v>176</v>
      </c>
      <c r="C22" s="17">
        <v>0.2</v>
      </c>
      <c r="D22" s="44"/>
      <c r="E22" s="42">
        <v>5</v>
      </c>
      <c r="F22" s="37">
        <f t="shared" si="0"/>
        <v>0</v>
      </c>
    </row>
    <row r="23" spans="1:6" ht="21" customHeight="1" x14ac:dyDescent="0.35">
      <c r="A23" s="8">
        <v>80</v>
      </c>
      <c r="B23" s="16" t="s">
        <v>177</v>
      </c>
      <c r="C23" s="17">
        <v>0.21</v>
      </c>
      <c r="D23" s="44"/>
      <c r="E23" s="42">
        <v>5</v>
      </c>
      <c r="F23" s="37">
        <f t="shared" si="0"/>
        <v>0</v>
      </c>
    </row>
    <row r="24" spans="1:6" ht="21" customHeight="1" x14ac:dyDescent="0.35">
      <c r="A24" s="8">
        <v>83</v>
      </c>
      <c r="B24" s="16" t="s">
        <v>79</v>
      </c>
      <c r="C24" s="17">
        <v>0.33</v>
      </c>
      <c r="D24" s="44"/>
      <c r="E24" s="42">
        <v>5</v>
      </c>
      <c r="F24" s="37">
        <f t="shared" si="0"/>
        <v>0</v>
      </c>
    </row>
    <row r="25" spans="1:6" ht="21" customHeight="1" x14ac:dyDescent="0.35">
      <c r="A25" s="8">
        <v>84</v>
      </c>
      <c r="B25" s="16" t="s">
        <v>80</v>
      </c>
      <c r="C25" s="17">
        <v>1.1000000000000001</v>
      </c>
      <c r="D25" s="44"/>
      <c r="E25" s="42">
        <v>5</v>
      </c>
      <c r="F25" s="37">
        <f t="shared" si="0"/>
        <v>0</v>
      </c>
    </row>
    <row r="26" spans="1:6" ht="21" customHeight="1" x14ac:dyDescent="0.35">
      <c r="A26" s="8">
        <v>89</v>
      </c>
      <c r="B26" s="16" t="s">
        <v>178</v>
      </c>
      <c r="C26" s="17">
        <v>1.6</v>
      </c>
      <c r="D26" s="44"/>
      <c r="E26" s="42">
        <v>5</v>
      </c>
      <c r="F26" s="37">
        <f t="shared" si="0"/>
        <v>0</v>
      </c>
    </row>
    <row r="27" spans="1:6" ht="21" customHeight="1" x14ac:dyDescent="0.35">
      <c r="A27" s="10">
        <v>90</v>
      </c>
      <c r="B27" s="16" t="s">
        <v>179</v>
      </c>
      <c r="C27" s="17">
        <v>0.79</v>
      </c>
      <c r="D27" s="44"/>
      <c r="E27" s="42">
        <v>5</v>
      </c>
      <c r="F27" s="37">
        <f t="shared" si="0"/>
        <v>0</v>
      </c>
    </row>
    <row r="28" spans="1:6" ht="21" customHeight="1" x14ac:dyDescent="0.35">
      <c r="A28" s="8">
        <v>91</v>
      </c>
      <c r="B28" s="16" t="s">
        <v>180</v>
      </c>
      <c r="C28" s="17">
        <v>0.52</v>
      </c>
      <c r="D28" s="44"/>
      <c r="E28" s="42">
        <v>5</v>
      </c>
      <c r="F28" s="37">
        <f t="shared" si="0"/>
        <v>0</v>
      </c>
    </row>
    <row r="29" spans="1:6" ht="21" customHeight="1" x14ac:dyDescent="0.35">
      <c r="A29" s="8">
        <v>92</v>
      </c>
      <c r="B29" s="16" t="s">
        <v>181</v>
      </c>
      <c r="C29" s="17">
        <v>0.27</v>
      </c>
      <c r="D29" s="44"/>
      <c r="E29" s="42">
        <v>5</v>
      </c>
      <c r="F29" s="37">
        <f t="shared" si="0"/>
        <v>0</v>
      </c>
    </row>
    <row r="30" spans="1:6" ht="21" customHeight="1" x14ac:dyDescent="0.35">
      <c r="A30" s="8">
        <v>94</v>
      </c>
      <c r="B30" s="16" t="s">
        <v>81</v>
      </c>
      <c r="C30" s="17">
        <v>0.05</v>
      </c>
      <c r="D30" s="44"/>
      <c r="E30" s="42">
        <v>5</v>
      </c>
      <c r="F30" s="37">
        <f t="shared" si="0"/>
        <v>0</v>
      </c>
    </row>
    <row r="31" spans="1:6" ht="21" customHeight="1" x14ac:dyDescent="0.35">
      <c r="A31" s="8">
        <v>95</v>
      </c>
      <c r="B31" s="16" t="s">
        <v>182</v>
      </c>
      <c r="C31" s="17">
        <v>0.05</v>
      </c>
      <c r="D31" s="44"/>
      <c r="E31" s="42">
        <v>5</v>
      </c>
      <c r="F31" s="37">
        <f t="shared" si="0"/>
        <v>0</v>
      </c>
    </row>
    <row r="32" spans="1:6" ht="21" customHeight="1" x14ac:dyDescent="0.35">
      <c r="A32" s="8">
        <v>103</v>
      </c>
      <c r="B32" s="16" t="s">
        <v>183</v>
      </c>
      <c r="C32" s="17">
        <v>0.69</v>
      </c>
      <c r="D32" s="44"/>
      <c r="E32" s="42">
        <v>5</v>
      </c>
      <c r="F32" s="37">
        <f t="shared" si="0"/>
        <v>0</v>
      </c>
    </row>
    <row r="33" spans="1:6" ht="21" customHeight="1" x14ac:dyDescent="0.35">
      <c r="A33" s="8">
        <v>133</v>
      </c>
      <c r="B33" s="16" t="s">
        <v>82</v>
      </c>
      <c r="C33" s="17">
        <v>0.21</v>
      </c>
      <c r="D33" s="44"/>
      <c r="E33" s="42">
        <v>5</v>
      </c>
      <c r="F33" s="37">
        <f t="shared" si="0"/>
        <v>0</v>
      </c>
    </row>
    <row r="34" spans="1:6" ht="21" customHeight="1" x14ac:dyDescent="0.35">
      <c r="A34" s="8">
        <v>141</v>
      </c>
      <c r="B34" s="16" t="s">
        <v>184</v>
      </c>
      <c r="C34" s="17">
        <v>0.25</v>
      </c>
      <c r="D34" s="44"/>
      <c r="E34" s="42">
        <v>5</v>
      </c>
      <c r="F34" s="37">
        <f t="shared" si="0"/>
        <v>0</v>
      </c>
    </row>
    <row r="35" spans="1:6" ht="21" customHeight="1" x14ac:dyDescent="0.35">
      <c r="A35" s="8">
        <v>143</v>
      </c>
      <c r="B35" s="16" t="s">
        <v>185</v>
      </c>
      <c r="C35" s="17">
        <v>0.1</v>
      </c>
      <c r="D35" s="44"/>
      <c r="E35" s="42">
        <v>5</v>
      </c>
      <c r="F35" s="37">
        <f t="shared" si="0"/>
        <v>0</v>
      </c>
    </row>
    <row r="36" spans="1:6" ht="21" customHeight="1" x14ac:dyDescent="0.35">
      <c r="A36" s="8">
        <v>144</v>
      </c>
      <c r="B36" s="16" t="s">
        <v>186</v>
      </c>
      <c r="C36" s="17">
        <v>0.25</v>
      </c>
      <c r="D36" s="44"/>
      <c r="E36" s="42">
        <v>5</v>
      </c>
      <c r="F36" s="37">
        <f t="shared" si="0"/>
        <v>0</v>
      </c>
    </row>
    <row r="37" spans="1:6" ht="21" customHeight="1" x14ac:dyDescent="0.35">
      <c r="A37" s="8">
        <v>145</v>
      </c>
      <c r="B37" s="16" t="s">
        <v>187</v>
      </c>
      <c r="C37" s="17">
        <v>0.19</v>
      </c>
      <c r="D37" s="44"/>
      <c r="E37" s="42">
        <v>5</v>
      </c>
      <c r="F37" s="37">
        <f t="shared" si="0"/>
        <v>0</v>
      </c>
    </row>
    <row r="38" spans="1:6" ht="21" customHeight="1" x14ac:dyDescent="0.35">
      <c r="A38" s="8">
        <v>146</v>
      </c>
      <c r="B38" s="16" t="s">
        <v>83</v>
      </c>
      <c r="C38" s="17">
        <v>0.3</v>
      </c>
      <c r="D38" s="44"/>
      <c r="E38" s="42">
        <v>5</v>
      </c>
      <c r="F38" s="37">
        <f t="shared" si="0"/>
        <v>0</v>
      </c>
    </row>
    <row r="39" spans="1:6" ht="21" customHeight="1" x14ac:dyDescent="0.35">
      <c r="A39" s="8">
        <v>2000</v>
      </c>
      <c r="B39" s="16" t="s">
        <v>84</v>
      </c>
      <c r="C39" s="17">
        <v>0.77</v>
      </c>
      <c r="D39" s="44"/>
      <c r="E39" s="42">
        <v>5</v>
      </c>
      <c r="F39" s="37">
        <f t="shared" si="0"/>
        <v>0</v>
      </c>
    </row>
    <row r="40" spans="1:6" ht="21" customHeight="1" x14ac:dyDescent="0.35">
      <c r="A40" s="8">
        <v>2003</v>
      </c>
      <c r="B40" s="16" t="s">
        <v>85</v>
      </c>
      <c r="C40" s="17">
        <v>0.95</v>
      </c>
      <c r="D40" s="44"/>
      <c r="E40" s="42">
        <v>5</v>
      </c>
      <c r="F40" s="37">
        <f t="shared" si="0"/>
        <v>0</v>
      </c>
    </row>
    <row r="41" spans="1:6" ht="21" customHeight="1" x14ac:dyDescent="0.35">
      <c r="A41" s="8">
        <v>2044</v>
      </c>
      <c r="B41" s="16" t="s">
        <v>86</v>
      </c>
      <c r="C41" s="17">
        <v>1.1399999999999999</v>
      </c>
      <c r="D41" s="44"/>
      <c r="E41" s="42">
        <v>5</v>
      </c>
      <c r="F41" s="37">
        <f t="shared" si="0"/>
        <v>0</v>
      </c>
    </row>
    <row r="42" spans="1:6" ht="21" customHeight="1" x14ac:dyDescent="0.35">
      <c r="A42" s="8">
        <v>2049</v>
      </c>
      <c r="B42" s="16" t="s">
        <v>87</v>
      </c>
      <c r="C42" s="17">
        <v>12.7</v>
      </c>
      <c r="D42" s="44"/>
      <c r="E42" s="42">
        <v>5</v>
      </c>
      <c r="F42" s="37">
        <f t="shared" si="0"/>
        <v>0</v>
      </c>
    </row>
    <row r="43" spans="1:6" ht="21" customHeight="1" x14ac:dyDescent="0.35">
      <c r="A43" s="8">
        <v>2050</v>
      </c>
      <c r="B43" s="16" t="s">
        <v>88</v>
      </c>
      <c r="C43" s="17">
        <v>2.7</v>
      </c>
      <c r="D43" s="44"/>
      <c r="E43" s="42">
        <v>5</v>
      </c>
      <c r="F43" s="37">
        <f t="shared" si="0"/>
        <v>0</v>
      </c>
    </row>
    <row r="44" spans="1:6" ht="21" customHeight="1" x14ac:dyDescent="0.35">
      <c r="A44" s="8">
        <v>2051</v>
      </c>
      <c r="B44" s="16" t="s">
        <v>89</v>
      </c>
      <c r="C44" s="17">
        <v>0.28999999999999998</v>
      </c>
      <c r="D44" s="44"/>
      <c r="E44" s="42">
        <v>5</v>
      </c>
      <c r="F44" s="37">
        <f t="shared" si="0"/>
        <v>0</v>
      </c>
    </row>
    <row r="45" spans="1:6" ht="21" customHeight="1" x14ac:dyDescent="0.35">
      <c r="A45" s="8">
        <v>2053</v>
      </c>
      <c r="B45" s="16" t="s">
        <v>90</v>
      </c>
      <c r="C45" s="17">
        <v>2.88</v>
      </c>
      <c r="D45" s="44"/>
      <c r="E45" s="42">
        <v>5</v>
      </c>
      <c r="F45" s="37">
        <f t="shared" si="0"/>
        <v>0</v>
      </c>
    </row>
    <row r="46" spans="1:6" ht="21" customHeight="1" x14ac:dyDescent="0.35">
      <c r="A46" s="8">
        <v>2065</v>
      </c>
      <c r="B46" s="16" t="s">
        <v>91</v>
      </c>
      <c r="C46" s="17">
        <v>0.14000000000000001</v>
      </c>
      <c r="D46" s="44"/>
      <c r="E46" s="42">
        <v>5</v>
      </c>
      <c r="F46" s="37">
        <f t="shared" si="0"/>
        <v>0</v>
      </c>
    </row>
    <row r="47" spans="1:6" ht="21" customHeight="1" x14ac:dyDescent="0.35">
      <c r="A47" s="8">
        <v>2083</v>
      </c>
      <c r="B47" s="16" t="s">
        <v>92</v>
      </c>
      <c r="C47" s="17">
        <v>0.88</v>
      </c>
      <c r="D47" s="44"/>
      <c r="E47" s="42">
        <v>5</v>
      </c>
      <c r="F47" s="37">
        <f t="shared" si="0"/>
        <v>0</v>
      </c>
    </row>
    <row r="48" spans="1:6" ht="21" customHeight="1" x14ac:dyDescent="0.35">
      <c r="A48" s="8">
        <v>2098</v>
      </c>
      <c r="B48" s="16" t="s">
        <v>93</v>
      </c>
      <c r="C48" s="17">
        <v>32.5</v>
      </c>
      <c r="D48" s="44"/>
      <c r="E48" s="42">
        <v>5</v>
      </c>
      <c r="F48" s="37">
        <f t="shared" si="0"/>
        <v>0</v>
      </c>
    </row>
    <row r="49" spans="1:6" ht="21" customHeight="1" x14ac:dyDescent="0.35">
      <c r="A49" s="8">
        <v>2105</v>
      </c>
      <c r="B49" s="16" t="s">
        <v>94</v>
      </c>
      <c r="C49" s="17">
        <v>0.47</v>
      </c>
      <c r="D49" s="44"/>
      <c r="E49" s="42">
        <v>5</v>
      </c>
      <c r="F49" s="37">
        <f t="shared" si="0"/>
        <v>0</v>
      </c>
    </row>
    <row r="50" spans="1:6" ht="21" customHeight="1" x14ac:dyDescent="0.35">
      <c r="A50" s="8">
        <v>2111</v>
      </c>
      <c r="B50" s="16" t="s">
        <v>95</v>
      </c>
      <c r="C50" s="17">
        <v>1.51</v>
      </c>
      <c r="D50" s="44"/>
      <c r="E50" s="42">
        <v>5</v>
      </c>
      <c r="F50" s="37">
        <f t="shared" si="0"/>
        <v>0</v>
      </c>
    </row>
    <row r="51" spans="1:6" ht="21" customHeight="1" x14ac:dyDescent="0.35">
      <c r="A51" s="8">
        <v>2140</v>
      </c>
      <c r="B51" s="16" t="s">
        <v>96</v>
      </c>
      <c r="C51" s="17">
        <v>3.19</v>
      </c>
      <c r="D51" s="44"/>
      <c r="E51" s="42">
        <v>5</v>
      </c>
      <c r="F51" s="37">
        <f t="shared" si="0"/>
        <v>0</v>
      </c>
    </row>
    <row r="52" spans="1:6" ht="21" customHeight="1" x14ac:dyDescent="0.35">
      <c r="A52" s="8">
        <v>2162</v>
      </c>
      <c r="B52" s="16" t="s">
        <v>97</v>
      </c>
      <c r="C52" s="17">
        <v>0.54</v>
      </c>
      <c r="D52" s="44"/>
      <c r="E52" s="42">
        <v>5</v>
      </c>
      <c r="F52" s="37">
        <f t="shared" si="0"/>
        <v>0</v>
      </c>
    </row>
    <row r="53" spans="1:6" ht="21" customHeight="1" x14ac:dyDescent="0.35">
      <c r="A53" s="8">
        <v>2173</v>
      </c>
      <c r="B53" s="16" t="s">
        <v>188</v>
      </c>
      <c r="C53" s="17">
        <v>1.4</v>
      </c>
      <c r="D53" s="44"/>
      <c r="E53" s="42">
        <v>5</v>
      </c>
      <c r="F53" s="37">
        <f t="shared" si="0"/>
        <v>0</v>
      </c>
    </row>
    <row r="54" spans="1:6" ht="21" customHeight="1" x14ac:dyDescent="0.35">
      <c r="A54" s="8">
        <v>2222</v>
      </c>
      <c r="B54" s="18" t="s">
        <v>98</v>
      </c>
      <c r="C54" s="17">
        <v>0.26</v>
      </c>
      <c r="D54" s="44"/>
      <c r="E54" s="42">
        <v>5</v>
      </c>
      <c r="F54" s="37">
        <f t="shared" si="0"/>
        <v>0</v>
      </c>
    </row>
    <row r="55" spans="1:6" ht="21" customHeight="1" x14ac:dyDescent="0.35">
      <c r="A55" s="8">
        <v>2283</v>
      </c>
      <c r="B55" s="16" t="s">
        <v>99</v>
      </c>
      <c r="C55" s="17">
        <v>1.5</v>
      </c>
      <c r="D55" s="44"/>
      <c r="E55" s="42">
        <v>5</v>
      </c>
      <c r="F55" s="37">
        <f t="shared" si="0"/>
        <v>0</v>
      </c>
    </row>
    <row r="56" spans="1:6" ht="21" customHeight="1" x14ac:dyDescent="0.35">
      <c r="A56" s="8">
        <v>2292</v>
      </c>
      <c r="B56" s="16" t="s">
        <v>100</v>
      </c>
      <c r="C56" s="17">
        <v>1.08</v>
      </c>
      <c r="D56" s="44"/>
      <c r="E56" s="42">
        <v>5</v>
      </c>
      <c r="F56" s="37">
        <f t="shared" si="0"/>
        <v>0</v>
      </c>
    </row>
    <row r="57" spans="1:6" ht="21" customHeight="1" x14ac:dyDescent="0.35">
      <c r="A57" s="8">
        <v>2294</v>
      </c>
      <c r="B57" s="16" t="s">
        <v>101</v>
      </c>
      <c r="C57" s="17">
        <v>0.97</v>
      </c>
      <c r="D57" s="44"/>
      <c r="E57" s="42">
        <v>5</v>
      </c>
      <c r="F57" s="37">
        <f t="shared" si="0"/>
        <v>0</v>
      </c>
    </row>
    <row r="58" spans="1:6" ht="21" customHeight="1" x14ac:dyDescent="0.35">
      <c r="A58" s="8">
        <v>2295</v>
      </c>
      <c r="B58" s="16" t="s">
        <v>102</v>
      </c>
      <c r="C58" s="17">
        <v>0.66</v>
      </c>
      <c r="D58" s="44"/>
      <c r="E58" s="42">
        <v>5</v>
      </c>
      <c r="F58" s="37">
        <f t="shared" si="0"/>
        <v>0</v>
      </c>
    </row>
    <row r="59" spans="1:6" ht="21" customHeight="1" x14ac:dyDescent="0.35">
      <c r="A59" s="8">
        <v>2296</v>
      </c>
      <c r="B59" s="16" t="s">
        <v>103</v>
      </c>
      <c r="C59" s="17">
        <v>3.62</v>
      </c>
      <c r="D59" s="44"/>
      <c r="E59" s="42">
        <v>5</v>
      </c>
      <c r="F59" s="37">
        <f t="shared" si="0"/>
        <v>0</v>
      </c>
    </row>
    <row r="60" spans="1:6" ht="21" customHeight="1" x14ac:dyDescent="0.35">
      <c r="A60" s="8">
        <v>2297</v>
      </c>
      <c r="B60" s="16" t="s">
        <v>104</v>
      </c>
      <c r="C60" s="17">
        <v>0.7</v>
      </c>
      <c r="D60" s="44"/>
      <c r="E60" s="42">
        <v>5</v>
      </c>
      <c r="F60" s="37">
        <f t="shared" si="0"/>
        <v>0</v>
      </c>
    </row>
    <row r="61" spans="1:6" ht="21" customHeight="1" x14ac:dyDescent="0.35">
      <c r="A61" s="8">
        <v>2300</v>
      </c>
      <c r="B61" s="16" t="s">
        <v>105</v>
      </c>
      <c r="C61" s="17">
        <v>1.23</v>
      </c>
      <c r="D61" s="44"/>
      <c r="E61" s="42">
        <v>5</v>
      </c>
      <c r="F61" s="37">
        <f t="shared" si="0"/>
        <v>0</v>
      </c>
    </row>
    <row r="62" spans="1:6" ht="21" customHeight="1" x14ac:dyDescent="0.35">
      <c r="A62" s="8">
        <v>2301</v>
      </c>
      <c r="B62" s="16" t="s">
        <v>106</v>
      </c>
      <c r="C62" s="17">
        <v>1.41</v>
      </c>
      <c r="D62" s="44"/>
      <c r="E62" s="42">
        <v>5</v>
      </c>
      <c r="F62" s="37">
        <f t="shared" si="0"/>
        <v>0</v>
      </c>
    </row>
    <row r="63" spans="1:6" ht="21" customHeight="1" x14ac:dyDescent="0.35">
      <c r="A63" s="8">
        <v>2302</v>
      </c>
      <c r="B63" s="16" t="s">
        <v>107</v>
      </c>
      <c r="C63" s="17">
        <v>0.05</v>
      </c>
      <c r="D63" s="44"/>
      <c r="E63" s="42">
        <v>5</v>
      </c>
      <c r="F63" s="37">
        <f t="shared" si="0"/>
        <v>0</v>
      </c>
    </row>
    <row r="64" spans="1:6" ht="21" customHeight="1" x14ac:dyDescent="0.35">
      <c r="A64" s="8">
        <v>2303</v>
      </c>
      <c r="B64" s="16" t="s">
        <v>108</v>
      </c>
      <c r="C64" s="17">
        <v>0.13</v>
      </c>
      <c r="D64" s="44"/>
      <c r="E64" s="42">
        <v>5</v>
      </c>
      <c r="F64" s="37">
        <f t="shared" si="0"/>
        <v>0</v>
      </c>
    </row>
    <row r="65" spans="1:6" ht="21" customHeight="1" x14ac:dyDescent="0.35">
      <c r="A65" s="8">
        <v>2304</v>
      </c>
      <c r="B65" s="16" t="s">
        <v>109</v>
      </c>
      <c r="C65" s="17">
        <v>1.36</v>
      </c>
      <c r="D65" s="44"/>
      <c r="E65" s="42">
        <v>5</v>
      </c>
      <c r="F65" s="37">
        <f t="shared" si="0"/>
        <v>0</v>
      </c>
    </row>
    <row r="66" spans="1:6" ht="21" customHeight="1" x14ac:dyDescent="0.35">
      <c r="A66" s="8">
        <v>2305</v>
      </c>
      <c r="B66" s="16" t="s">
        <v>110</v>
      </c>
      <c r="C66" s="17">
        <v>0.45</v>
      </c>
      <c r="D66" s="44"/>
      <c r="E66" s="42">
        <v>5</v>
      </c>
      <c r="F66" s="37">
        <f t="shared" si="0"/>
        <v>0</v>
      </c>
    </row>
    <row r="67" spans="1:6" ht="21" customHeight="1" x14ac:dyDescent="0.35">
      <c r="A67" s="8">
        <v>2308</v>
      </c>
      <c r="B67" s="16" t="s">
        <v>111</v>
      </c>
      <c r="C67" s="17">
        <v>0.19</v>
      </c>
      <c r="D67" s="44"/>
      <c r="E67" s="42">
        <v>5</v>
      </c>
      <c r="F67" s="37">
        <f t="shared" si="0"/>
        <v>0</v>
      </c>
    </row>
    <row r="68" spans="1:6" ht="21" customHeight="1" x14ac:dyDescent="0.35">
      <c r="A68" s="8">
        <v>2309</v>
      </c>
      <c r="B68" s="16" t="s">
        <v>112</v>
      </c>
      <c r="C68" s="17">
        <v>0.1</v>
      </c>
      <c r="D68" s="44"/>
      <c r="E68" s="42">
        <v>5</v>
      </c>
      <c r="F68" s="37">
        <f t="shared" si="0"/>
        <v>0</v>
      </c>
    </row>
    <row r="69" spans="1:6" ht="21" customHeight="1" x14ac:dyDescent="0.35">
      <c r="A69" s="8">
        <v>2310</v>
      </c>
      <c r="B69" s="16" t="s">
        <v>113</v>
      </c>
      <c r="C69" s="17">
        <v>0.59</v>
      </c>
      <c r="D69" s="44"/>
      <c r="E69" s="42">
        <v>5</v>
      </c>
      <c r="F69" s="37">
        <f t="shared" ref="F69:F132" si="1">D69*E69</f>
        <v>0</v>
      </c>
    </row>
    <row r="70" spans="1:6" ht="21" customHeight="1" x14ac:dyDescent="0.35">
      <c r="A70" s="8">
        <v>2311</v>
      </c>
      <c r="B70" s="16" t="s">
        <v>114</v>
      </c>
      <c r="C70" s="17">
        <v>1.17</v>
      </c>
      <c r="D70" s="44"/>
      <c r="E70" s="42">
        <v>5</v>
      </c>
      <c r="F70" s="37">
        <f t="shared" si="1"/>
        <v>0</v>
      </c>
    </row>
    <row r="71" spans="1:6" ht="28.5" customHeight="1" x14ac:dyDescent="0.35">
      <c r="A71" s="8">
        <v>2312</v>
      </c>
      <c r="B71" s="16" t="s">
        <v>115</v>
      </c>
      <c r="C71" s="17">
        <v>1.45</v>
      </c>
      <c r="D71" s="44"/>
      <c r="E71" s="42">
        <v>5</v>
      </c>
      <c r="F71" s="37">
        <f t="shared" si="1"/>
        <v>0</v>
      </c>
    </row>
    <row r="72" spans="1:6" ht="21" customHeight="1" x14ac:dyDescent="0.35">
      <c r="A72" s="8">
        <v>2313</v>
      </c>
      <c r="B72" s="16" t="s">
        <v>116</v>
      </c>
      <c r="C72" s="17">
        <v>10.1</v>
      </c>
      <c r="D72" s="44"/>
      <c r="E72" s="42">
        <v>5</v>
      </c>
      <c r="F72" s="37">
        <f t="shared" si="1"/>
        <v>0</v>
      </c>
    </row>
    <row r="73" spans="1:6" ht="21" customHeight="1" x14ac:dyDescent="0.35">
      <c r="A73" s="8" t="s">
        <v>9</v>
      </c>
      <c r="B73" s="16" t="s">
        <v>189</v>
      </c>
      <c r="C73" s="17">
        <v>0.2</v>
      </c>
      <c r="D73" s="44"/>
      <c r="E73" s="42">
        <v>5</v>
      </c>
      <c r="F73" s="37">
        <f t="shared" si="1"/>
        <v>0</v>
      </c>
    </row>
    <row r="74" spans="1:6" ht="21" customHeight="1" x14ac:dyDescent="0.35">
      <c r="A74" s="8" t="s">
        <v>10</v>
      </c>
      <c r="B74" s="16" t="s">
        <v>190</v>
      </c>
      <c r="C74" s="17">
        <v>0.12</v>
      </c>
      <c r="D74" s="44"/>
      <c r="E74" s="42">
        <v>5</v>
      </c>
      <c r="F74" s="37">
        <f t="shared" si="1"/>
        <v>0</v>
      </c>
    </row>
    <row r="75" spans="1:6" ht="21" customHeight="1" x14ac:dyDescent="0.35">
      <c r="A75" s="8" t="s">
        <v>11</v>
      </c>
      <c r="B75" s="16" t="s">
        <v>117</v>
      </c>
      <c r="C75" s="17">
        <v>1.38</v>
      </c>
      <c r="D75" s="44"/>
      <c r="E75" s="42">
        <v>5</v>
      </c>
      <c r="F75" s="37">
        <f t="shared" si="1"/>
        <v>0</v>
      </c>
    </row>
    <row r="76" spans="1:6" ht="32.25" customHeight="1" x14ac:dyDescent="0.35">
      <c r="A76" s="8" t="s">
        <v>12</v>
      </c>
      <c r="B76" s="16" t="s">
        <v>118</v>
      </c>
      <c r="C76" s="17">
        <v>0.24</v>
      </c>
      <c r="D76" s="44"/>
      <c r="E76" s="42">
        <v>5</v>
      </c>
      <c r="F76" s="37">
        <f t="shared" si="1"/>
        <v>0</v>
      </c>
    </row>
    <row r="77" spans="1:6" ht="21" customHeight="1" x14ac:dyDescent="0.35">
      <c r="A77" s="8" t="s">
        <v>13</v>
      </c>
      <c r="B77" s="16" t="s">
        <v>119</v>
      </c>
      <c r="C77" s="17">
        <v>0.63</v>
      </c>
      <c r="D77" s="44"/>
      <c r="E77" s="42">
        <v>5</v>
      </c>
      <c r="F77" s="37">
        <f t="shared" si="1"/>
        <v>0</v>
      </c>
    </row>
    <row r="78" spans="1:6" ht="21" customHeight="1" x14ac:dyDescent="0.35">
      <c r="A78" s="8" t="s">
        <v>14</v>
      </c>
      <c r="B78" s="16" t="s">
        <v>120</v>
      </c>
      <c r="C78" s="17">
        <v>0.44</v>
      </c>
      <c r="D78" s="44"/>
      <c r="E78" s="42">
        <v>5</v>
      </c>
      <c r="F78" s="37">
        <f t="shared" si="1"/>
        <v>0</v>
      </c>
    </row>
    <row r="79" spans="1:6" ht="21" customHeight="1" x14ac:dyDescent="0.35">
      <c r="A79" s="8" t="s">
        <v>15</v>
      </c>
      <c r="B79" s="16" t="s">
        <v>121</v>
      </c>
      <c r="C79" s="17">
        <v>0.75</v>
      </c>
      <c r="D79" s="44"/>
      <c r="E79" s="42">
        <v>5</v>
      </c>
      <c r="F79" s="37">
        <f t="shared" si="1"/>
        <v>0</v>
      </c>
    </row>
    <row r="80" spans="1:6" ht="21" customHeight="1" x14ac:dyDescent="0.35">
      <c r="A80" s="8" t="s">
        <v>16</v>
      </c>
      <c r="B80" s="16" t="s">
        <v>122</v>
      </c>
      <c r="C80" s="17">
        <v>3.8</v>
      </c>
      <c r="D80" s="44"/>
      <c r="E80" s="42">
        <v>5</v>
      </c>
      <c r="F80" s="37">
        <f t="shared" si="1"/>
        <v>0</v>
      </c>
    </row>
    <row r="81" spans="1:6" ht="21" customHeight="1" x14ac:dyDescent="0.35">
      <c r="A81" s="8" t="s">
        <v>17</v>
      </c>
      <c r="B81" s="16" t="s">
        <v>123</v>
      </c>
      <c r="C81" s="17">
        <v>4.5</v>
      </c>
      <c r="D81" s="44"/>
      <c r="E81" s="42">
        <v>5</v>
      </c>
      <c r="F81" s="37">
        <f t="shared" si="1"/>
        <v>0</v>
      </c>
    </row>
    <row r="82" spans="1:6" ht="21" customHeight="1" x14ac:dyDescent="0.35">
      <c r="A82" s="8" t="s">
        <v>18</v>
      </c>
      <c r="B82" s="16" t="s">
        <v>124</v>
      </c>
      <c r="C82" s="17">
        <v>2.9</v>
      </c>
      <c r="D82" s="44"/>
      <c r="E82" s="42">
        <v>5</v>
      </c>
      <c r="F82" s="37">
        <f t="shared" si="1"/>
        <v>0</v>
      </c>
    </row>
    <row r="83" spans="1:6" ht="21" customHeight="1" x14ac:dyDescent="0.35">
      <c r="A83" s="8" t="s">
        <v>19</v>
      </c>
      <c r="B83" s="16" t="s">
        <v>125</v>
      </c>
      <c r="C83" s="17">
        <v>1.5</v>
      </c>
      <c r="D83" s="44"/>
      <c r="E83" s="42">
        <v>5</v>
      </c>
      <c r="F83" s="37">
        <f t="shared" si="1"/>
        <v>0</v>
      </c>
    </row>
    <row r="84" spans="1:6" ht="21" customHeight="1" x14ac:dyDescent="0.35">
      <c r="A84" s="8" t="s">
        <v>20</v>
      </c>
      <c r="B84" s="16" t="s">
        <v>126</v>
      </c>
      <c r="C84" s="17">
        <v>0.26</v>
      </c>
      <c r="D84" s="44"/>
      <c r="E84" s="42">
        <v>5</v>
      </c>
      <c r="F84" s="37">
        <f t="shared" si="1"/>
        <v>0</v>
      </c>
    </row>
    <row r="85" spans="1:6" ht="21" customHeight="1" x14ac:dyDescent="0.35">
      <c r="A85" s="8" t="s">
        <v>21</v>
      </c>
      <c r="B85" s="16" t="s">
        <v>127</v>
      </c>
      <c r="C85" s="17">
        <v>0.33</v>
      </c>
      <c r="D85" s="44"/>
      <c r="E85" s="42">
        <v>5</v>
      </c>
      <c r="F85" s="37">
        <f t="shared" si="1"/>
        <v>0</v>
      </c>
    </row>
    <row r="86" spans="1:6" ht="21" customHeight="1" x14ac:dyDescent="0.35">
      <c r="A86" s="8" t="s">
        <v>22</v>
      </c>
      <c r="B86" s="16" t="s">
        <v>128</v>
      </c>
      <c r="C86" s="17">
        <v>0.11</v>
      </c>
      <c r="D86" s="44"/>
      <c r="E86" s="42">
        <v>5</v>
      </c>
      <c r="F86" s="37">
        <f t="shared" si="1"/>
        <v>0</v>
      </c>
    </row>
    <row r="87" spans="1:6" ht="21" customHeight="1" x14ac:dyDescent="0.35">
      <c r="A87" s="8" t="s">
        <v>23</v>
      </c>
      <c r="B87" s="16" t="s">
        <v>129</v>
      </c>
      <c r="C87" s="17">
        <v>0.1</v>
      </c>
      <c r="D87" s="44"/>
      <c r="E87" s="42">
        <v>5</v>
      </c>
      <c r="F87" s="37">
        <f t="shared" si="1"/>
        <v>0</v>
      </c>
    </row>
    <row r="88" spans="1:6" ht="21" customHeight="1" x14ac:dyDescent="0.35">
      <c r="A88" s="8" t="s">
        <v>24</v>
      </c>
      <c r="B88" s="16" t="s">
        <v>130</v>
      </c>
      <c r="C88" s="17">
        <v>0.23</v>
      </c>
      <c r="D88" s="44"/>
      <c r="E88" s="42">
        <v>5</v>
      </c>
      <c r="F88" s="37">
        <f t="shared" si="1"/>
        <v>0</v>
      </c>
    </row>
    <row r="89" spans="1:6" ht="21" customHeight="1" x14ac:dyDescent="0.35">
      <c r="A89" s="8" t="s">
        <v>25</v>
      </c>
      <c r="B89" s="16" t="s">
        <v>131</v>
      </c>
      <c r="C89" s="17">
        <v>0.82</v>
      </c>
      <c r="D89" s="44"/>
      <c r="E89" s="42">
        <v>5</v>
      </c>
      <c r="F89" s="37">
        <f t="shared" si="1"/>
        <v>0</v>
      </c>
    </row>
    <row r="90" spans="1:6" ht="21" customHeight="1" x14ac:dyDescent="0.35">
      <c r="A90" s="8" t="s">
        <v>26</v>
      </c>
      <c r="B90" s="16" t="s">
        <v>132</v>
      </c>
      <c r="C90" s="17">
        <v>0.24</v>
      </c>
      <c r="D90" s="44"/>
      <c r="E90" s="42">
        <v>5</v>
      </c>
      <c r="F90" s="37">
        <f t="shared" si="1"/>
        <v>0</v>
      </c>
    </row>
    <row r="91" spans="1:6" ht="21" customHeight="1" x14ac:dyDescent="0.35">
      <c r="A91" s="8" t="s">
        <v>27</v>
      </c>
      <c r="B91" s="16" t="s">
        <v>133</v>
      </c>
      <c r="C91" s="17">
        <v>0.24</v>
      </c>
      <c r="D91" s="44"/>
      <c r="E91" s="42">
        <v>5</v>
      </c>
      <c r="F91" s="37">
        <f t="shared" si="1"/>
        <v>0</v>
      </c>
    </row>
    <row r="92" spans="1:6" ht="21" customHeight="1" x14ac:dyDescent="0.35">
      <c r="A92" s="8" t="s">
        <v>28</v>
      </c>
      <c r="B92" s="18" t="s">
        <v>134</v>
      </c>
      <c r="C92" s="17">
        <v>0.53</v>
      </c>
      <c r="D92" s="44"/>
      <c r="E92" s="42">
        <v>5</v>
      </c>
      <c r="F92" s="37">
        <f t="shared" si="1"/>
        <v>0</v>
      </c>
    </row>
    <row r="93" spans="1:6" ht="21" customHeight="1" x14ac:dyDescent="0.35">
      <c r="A93" s="8" t="s">
        <v>29</v>
      </c>
      <c r="B93" s="16" t="s">
        <v>135</v>
      </c>
      <c r="C93" s="17">
        <v>0.16</v>
      </c>
      <c r="D93" s="44"/>
      <c r="E93" s="42">
        <v>5</v>
      </c>
      <c r="F93" s="37">
        <f t="shared" si="1"/>
        <v>0</v>
      </c>
    </row>
    <row r="94" spans="1:6" ht="21" customHeight="1" x14ac:dyDescent="0.35">
      <c r="A94" s="8" t="s">
        <v>30</v>
      </c>
      <c r="B94" s="16" t="s">
        <v>136</v>
      </c>
      <c r="C94" s="17">
        <v>0.24</v>
      </c>
      <c r="D94" s="44"/>
      <c r="E94" s="42">
        <v>5</v>
      </c>
      <c r="F94" s="37">
        <f t="shared" si="1"/>
        <v>0</v>
      </c>
    </row>
    <row r="95" spans="1:6" ht="21" customHeight="1" x14ac:dyDescent="0.35">
      <c r="A95" s="8" t="s">
        <v>31</v>
      </c>
      <c r="B95" s="18" t="s">
        <v>137</v>
      </c>
      <c r="C95" s="17">
        <v>0.34</v>
      </c>
      <c r="D95" s="44"/>
      <c r="E95" s="42">
        <v>5</v>
      </c>
      <c r="F95" s="37">
        <f t="shared" si="1"/>
        <v>0</v>
      </c>
    </row>
    <row r="96" spans="1:6" ht="21" customHeight="1" x14ac:dyDescent="0.35">
      <c r="A96" s="8" t="s">
        <v>32</v>
      </c>
      <c r="B96" s="16" t="s">
        <v>138</v>
      </c>
      <c r="C96" s="17">
        <v>1.1499999999999999</v>
      </c>
      <c r="D96" s="44"/>
      <c r="E96" s="42">
        <v>5</v>
      </c>
      <c r="F96" s="37">
        <f t="shared" si="1"/>
        <v>0</v>
      </c>
    </row>
    <row r="97" spans="1:6" ht="21" customHeight="1" x14ac:dyDescent="0.35">
      <c r="A97" s="8" t="s">
        <v>33</v>
      </c>
      <c r="B97" s="16" t="s">
        <v>191</v>
      </c>
      <c r="C97" s="17">
        <v>0.23</v>
      </c>
      <c r="D97" s="44"/>
      <c r="E97" s="42">
        <v>5</v>
      </c>
      <c r="F97" s="37">
        <f t="shared" si="1"/>
        <v>0</v>
      </c>
    </row>
    <row r="98" spans="1:6" ht="21" customHeight="1" x14ac:dyDescent="0.35">
      <c r="A98" s="8" t="s">
        <v>34</v>
      </c>
      <c r="B98" s="16" t="s">
        <v>139</v>
      </c>
      <c r="C98" s="17">
        <v>1.31</v>
      </c>
      <c r="D98" s="44"/>
      <c r="E98" s="42">
        <v>5</v>
      </c>
      <c r="F98" s="37">
        <f t="shared" si="1"/>
        <v>0</v>
      </c>
    </row>
    <row r="99" spans="1:6" ht="21" customHeight="1" x14ac:dyDescent="0.35">
      <c r="A99" s="8" t="s">
        <v>35</v>
      </c>
      <c r="B99" s="16" t="s">
        <v>192</v>
      </c>
      <c r="C99" s="17">
        <v>2</v>
      </c>
      <c r="D99" s="44"/>
      <c r="E99" s="42">
        <v>5</v>
      </c>
      <c r="F99" s="37">
        <f t="shared" si="1"/>
        <v>0</v>
      </c>
    </row>
    <row r="100" spans="1:6" ht="21" customHeight="1" x14ac:dyDescent="0.35">
      <c r="A100" s="8" t="s">
        <v>36</v>
      </c>
      <c r="B100" s="16" t="s">
        <v>193</v>
      </c>
      <c r="C100" s="17">
        <v>0.04</v>
      </c>
      <c r="D100" s="44"/>
      <c r="E100" s="42">
        <v>5</v>
      </c>
      <c r="F100" s="37">
        <f t="shared" si="1"/>
        <v>0</v>
      </c>
    </row>
    <row r="101" spans="1:6" ht="35.25" customHeight="1" x14ac:dyDescent="0.35">
      <c r="A101" s="8" t="s">
        <v>37</v>
      </c>
      <c r="B101" s="16" t="s">
        <v>194</v>
      </c>
      <c r="C101" s="17">
        <v>0.94</v>
      </c>
      <c r="D101" s="44"/>
      <c r="E101" s="42">
        <v>5</v>
      </c>
      <c r="F101" s="37">
        <f t="shared" si="1"/>
        <v>0</v>
      </c>
    </row>
    <row r="102" spans="1:6" ht="21" customHeight="1" x14ac:dyDescent="0.35">
      <c r="A102" s="8" t="s">
        <v>38</v>
      </c>
      <c r="B102" s="16" t="s">
        <v>195</v>
      </c>
      <c r="C102" s="17">
        <v>0.1</v>
      </c>
      <c r="D102" s="44"/>
      <c r="E102" s="42">
        <v>5</v>
      </c>
      <c r="F102" s="37">
        <f t="shared" si="1"/>
        <v>0</v>
      </c>
    </row>
    <row r="103" spans="1:6" ht="21" customHeight="1" x14ac:dyDescent="0.35">
      <c r="A103" s="8" t="s">
        <v>39</v>
      </c>
      <c r="B103" s="16" t="s">
        <v>140</v>
      </c>
      <c r="C103" s="17">
        <v>2.09</v>
      </c>
      <c r="D103" s="44"/>
      <c r="E103" s="42">
        <v>5</v>
      </c>
      <c r="F103" s="37">
        <f t="shared" si="1"/>
        <v>0</v>
      </c>
    </row>
    <row r="104" spans="1:6" ht="21" customHeight="1" x14ac:dyDescent="0.35">
      <c r="A104" s="8" t="s">
        <v>40</v>
      </c>
      <c r="B104" s="16" t="s">
        <v>196</v>
      </c>
      <c r="C104" s="17">
        <v>1.26</v>
      </c>
      <c r="D104" s="44"/>
      <c r="E104" s="42">
        <v>5</v>
      </c>
      <c r="F104" s="37">
        <f t="shared" si="1"/>
        <v>0</v>
      </c>
    </row>
    <row r="105" spans="1:6" ht="21" customHeight="1" x14ac:dyDescent="0.35">
      <c r="A105" s="8" t="s">
        <v>41</v>
      </c>
      <c r="B105" s="16" t="s">
        <v>197</v>
      </c>
      <c r="C105" s="17">
        <v>0.08</v>
      </c>
      <c r="D105" s="44"/>
      <c r="E105" s="42">
        <v>5</v>
      </c>
      <c r="F105" s="37">
        <f t="shared" si="1"/>
        <v>0</v>
      </c>
    </row>
    <row r="106" spans="1:6" ht="21" customHeight="1" x14ac:dyDescent="0.35">
      <c r="A106" s="8" t="s">
        <v>42</v>
      </c>
      <c r="B106" s="16" t="s">
        <v>198</v>
      </c>
      <c r="C106" s="17">
        <v>0.81</v>
      </c>
      <c r="D106" s="44"/>
      <c r="E106" s="42">
        <v>5</v>
      </c>
      <c r="F106" s="37">
        <f t="shared" si="1"/>
        <v>0</v>
      </c>
    </row>
    <row r="107" spans="1:6" ht="21" customHeight="1" x14ac:dyDescent="0.35">
      <c r="A107" s="8" t="s">
        <v>43</v>
      </c>
      <c r="B107" s="16" t="s">
        <v>199</v>
      </c>
      <c r="C107" s="17">
        <v>0.31</v>
      </c>
      <c r="D107" s="44"/>
      <c r="E107" s="42">
        <v>5</v>
      </c>
      <c r="F107" s="37">
        <f t="shared" si="1"/>
        <v>0</v>
      </c>
    </row>
    <row r="108" spans="1:6" ht="21" customHeight="1" x14ac:dyDescent="0.35">
      <c r="A108" s="8" t="s">
        <v>44</v>
      </c>
      <c r="B108" s="16" t="s">
        <v>200</v>
      </c>
      <c r="C108" s="17">
        <v>0.2</v>
      </c>
      <c r="D108" s="44"/>
      <c r="E108" s="42">
        <v>5</v>
      </c>
      <c r="F108" s="37">
        <f t="shared" si="1"/>
        <v>0</v>
      </c>
    </row>
    <row r="109" spans="1:6" ht="21" customHeight="1" x14ac:dyDescent="0.35">
      <c r="A109" s="8" t="s">
        <v>45</v>
      </c>
      <c r="B109" s="16" t="s">
        <v>201</v>
      </c>
      <c r="C109" s="17">
        <v>2.58</v>
      </c>
      <c r="D109" s="44"/>
      <c r="E109" s="42">
        <v>5</v>
      </c>
      <c r="F109" s="37">
        <f t="shared" si="1"/>
        <v>0</v>
      </c>
    </row>
    <row r="110" spans="1:6" ht="21" customHeight="1" x14ac:dyDescent="0.35">
      <c r="A110" s="8" t="s">
        <v>46</v>
      </c>
      <c r="B110" s="16" t="s">
        <v>141</v>
      </c>
      <c r="C110" s="17">
        <v>0.36</v>
      </c>
      <c r="D110" s="44"/>
      <c r="E110" s="42">
        <v>5</v>
      </c>
      <c r="F110" s="37">
        <f t="shared" si="1"/>
        <v>0</v>
      </c>
    </row>
    <row r="111" spans="1:6" ht="21" customHeight="1" x14ac:dyDescent="0.35">
      <c r="A111" s="8" t="s">
        <v>47</v>
      </c>
      <c r="B111" s="16" t="s">
        <v>142</v>
      </c>
      <c r="C111" s="17">
        <v>0.35</v>
      </c>
      <c r="D111" s="44"/>
      <c r="E111" s="42">
        <v>5</v>
      </c>
      <c r="F111" s="37">
        <f t="shared" si="1"/>
        <v>0</v>
      </c>
    </row>
    <row r="112" spans="1:6" ht="21" customHeight="1" x14ac:dyDescent="0.35">
      <c r="A112" s="8" t="s">
        <v>48</v>
      </c>
      <c r="B112" s="16" t="s">
        <v>143</v>
      </c>
      <c r="C112" s="17">
        <v>1.1599999999999999</v>
      </c>
      <c r="D112" s="44"/>
      <c r="E112" s="42">
        <v>5</v>
      </c>
      <c r="F112" s="37">
        <f t="shared" si="1"/>
        <v>0</v>
      </c>
    </row>
    <row r="113" spans="1:6" ht="21" customHeight="1" x14ac:dyDescent="0.35">
      <c r="A113" s="8" t="s">
        <v>49</v>
      </c>
      <c r="B113" s="16" t="s">
        <v>144</v>
      </c>
      <c r="C113" s="17">
        <v>1.7</v>
      </c>
      <c r="D113" s="44"/>
      <c r="E113" s="42">
        <v>5</v>
      </c>
      <c r="F113" s="37">
        <f t="shared" si="1"/>
        <v>0</v>
      </c>
    </row>
    <row r="114" spans="1:6" ht="21" customHeight="1" x14ac:dyDescent="0.35">
      <c r="A114" s="8" t="s">
        <v>50</v>
      </c>
      <c r="B114" s="16" t="s">
        <v>145</v>
      </c>
      <c r="C114" s="17">
        <v>0.7</v>
      </c>
      <c r="D114" s="44"/>
      <c r="E114" s="42">
        <v>5</v>
      </c>
      <c r="F114" s="37">
        <f t="shared" si="1"/>
        <v>0</v>
      </c>
    </row>
    <row r="115" spans="1:6" ht="21" customHeight="1" x14ac:dyDescent="0.35">
      <c r="A115" s="8" t="s">
        <v>51</v>
      </c>
      <c r="B115" s="16" t="s">
        <v>146</v>
      </c>
      <c r="C115" s="17">
        <v>0.27</v>
      </c>
      <c r="D115" s="44"/>
      <c r="E115" s="42">
        <v>5</v>
      </c>
      <c r="F115" s="37">
        <f t="shared" si="1"/>
        <v>0</v>
      </c>
    </row>
    <row r="116" spans="1:6" ht="21" customHeight="1" x14ac:dyDescent="0.35">
      <c r="A116" s="8" t="s">
        <v>52</v>
      </c>
      <c r="B116" s="16" t="s">
        <v>147</v>
      </c>
      <c r="C116" s="17">
        <v>0.42</v>
      </c>
      <c r="D116" s="44"/>
      <c r="E116" s="42">
        <v>5</v>
      </c>
      <c r="F116" s="37">
        <f t="shared" si="1"/>
        <v>0</v>
      </c>
    </row>
    <row r="117" spans="1:6" ht="21" customHeight="1" x14ac:dyDescent="0.35">
      <c r="A117" s="8" t="s">
        <v>53</v>
      </c>
      <c r="B117" s="16" t="s">
        <v>148</v>
      </c>
      <c r="C117" s="17">
        <v>0.2</v>
      </c>
      <c r="D117" s="44"/>
      <c r="E117" s="42">
        <v>5</v>
      </c>
      <c r="F117" s="37">
        <f t="shared" si="1"/>
        <v>0</v>
      </c>
    </row>
    <row r="118" spans="1:6" ht="21" customHeight="1" x14ac:dyDescent="0.35">
      <c r="A118" s="8" t="s">
        <v>54</v>
      </c>
      <c r="B118" s="16" t="s">
        <v>149</v>
      </c>
      <c r="C118" s="17">
        <v>0.24</v>
      </c>
      <c r="D118" s="44"/>
      <c r="E118" s="42">
        <v>5</v>
      </c>
      <c r="F118" s="37">
        <f t="shared" si="1"/>
        <v>0</v>
      </c>
    </row>
    <row r="119" spans="1:6" ht="21" customHeight="1" x14ac:dyDescent="0.35">
      <c r="A119" s="8" t="s">
        <v>55</v>
      </c>
      <c r="B119" s="16" t="s">
        <v>150</v>
      </c>
      <c r="C119" s="17">
        <v>1</v>
      </c>
      <c r="D119" s="44"/>
      <c r="E119" s="42">
        <v>5</v>
      </c>
      <c r="F119" s="37">
        <f t="shared" si="1"/>
        <v>0</v>
      </c>
    </row>
    <row r="120" spans="1:6" ht="21" customHeight="1" x14ac:dyDescent="0.35">
      <c r="A120" s="8" t="s">
        <v>56</v>
      </c>
      <c r="B120" s="18" t="s">
        <v>151</v>
      </c>
      <c r="C120" s="17">
        <v>1.37</v>
      </c>
      <c r="D120" s="44"/>
      <c r="E120" s="42">
        <v>5</v>
      </c>
      <c r="F120" s="37">
        <f t="shared" si="1"/>
        <v>0</v>
      </c>
    </row>
    <row r="121" spans="1:6" ht="33.75" x14ac:dyDescent="0.35">
      <c r="A121" s="8" t="s">
        <v>57</v>
      </c>
      <c r="B121" s="16" t="s">
        <v>202</v>
      </c>
      <c r="C121" s="17">
        <v>0.41</v>
      </c>
      <c r="D121" s="44"/>
      <c r="E121" s="42">
        <v>5</v>
      </c>
      <c r="F121" s="37">
        <f t="shared" si="1"/>
        <v>0</v>
      </c>
    </row>
    <row r="122" spans="1:6" ht="33.75" x14ac:dyDescent="0.35">
      <c r="A122" s="8" t="s">
        <v>58</v>
      </c>
      <c r="B122" s="16" t="s">
        <v>203</v>
      </c>
      <c r="C122" s="17">
        <v>0.38</v>
      </c>
      <c r="D122" s="44"/>
      <c r="E122" s="42">
        <v>5</v>
      </c>
      <c r="F122" s="37">
        <f t="shared" si="1"/>
        <v>0</v>
      </c>
    </row>
    <row r="123" spans="1:6" ht="21" customHeight="1" x14ac:dyDescent="0.35">
      <c r="A123" s="8" t="s">
        <v>59</v>
      </c>
      <c r="B123" s="16" t="s">
        <v>152</v>
      </c>
      <c r="C123" s="17">
        <v>0.92</v>
      </c>
      <c r="D123" s="44"/>
      <c r="E123" s="42">
        <v>5</v>
      </c>
      <c r="F123" s="37">
        <f t="shared" si="1"/>
        <v>0</v>
      </c>
    </row>
    <row r="124" spans="1:6" ht="21" customHeight="1" x14ac:dyDescent="0.35">
      <c r="A124" s="8" t="s">
        <v>60</v>
      </c>
      <c r="B124" s="16" t="s">
        <v>153</v>
      </c>
      <c r="C124" s="17">
        <v>0.36</v>
      </c>
      <c r="D124" s="44"/>
      <c r="E124" s="42">
        <v>5</v>
      </c>
      <c r="F124" s="37">
        <f t="shared" si="1"/>
        <v>0</v>
      </c>
    </row>
    <row r="125" spans="1:6" ht="21" customHeight="1" x14ac:dyDescent="0.35">
      <c r="A125" s="8" t="s">
        <v>61</v>
      </c>
      <c r="B125" s="16" t="s">
        <v>154</v>
      </c>
      <c r="C125" s="17">
        <v>0.61</v>
      </c>
      <c r="D125" s="44"/>
      <c r="E125" s="42">
        <v>5</v>
      </c>
      <c r="F125" s="37">
        <f t="shared" si="1"/>
        <v>0</v>
      </c>
    </row>
    <row r="126" spans="1:6" ht="33.75" x14ac:dyDescent="0.35">
      <c r="A126" s="8" t="s">
        <v>62</v>
      </c>
      <c r="B126" s="16" t="s">
        <v>204</v>
      </c>
      <c r="C126" s="17">
        <v>3.9</v>
      </c>
      <c r="D126" s="44"/>
      <c r="E126" s="42">
        <v>5</v>
      </c>
      <c r="F126" s="37">
        <f t="shared" si="1"/>
        <v>0</v>
      </c>
    </row>
    <row r="127" spans="1:6" ht="21" customHeight="1" x14ac:dyDescent="0.35">
      <c r="A127" s="8" t="s">
        <v>63</v>
      </c>
      <c r="B127" s="16" t="s">
        <v>205</v>
      </c>
      <c r="C127" s="17">
        <v>1.3</v>
      </c>
      <c r="D127" s="44"/>
      <c r="E127" s="42">
        <v>5</v>
      </c>
      <c r="F127" s="37">
        <f t="shared" si="1"/>
        <v>0</v>
      </c>
    </row>
    <row r="128" spans="1:6" ht="21" customHeight="1" x14ac:dyDescent="0.35">
      <c r="A128" s="8" t="s">
        <v>64</v>
      </c>
      <c r="B128" s="16" t="s">
        <v>206</v>
      </c>
      <c r="C128" s="17">
        <v>0.56000000000000005</v>
      </c>
      <c r="D128" s="44"/>
      <c r="E128" s="42">
        <v>5</v>
      </c>
      <c r="F128" s="37">
        <f t="shared" si="1"/>
        <v>0</v>
      </c>
    </row>
    <row r="129" spans="1:6" ht="21" customHeight="1" x14ac:dyDescent="0.35">
      <c r="A129" s="8" t="s">
        <v>65</v>
      </c>
      <c r="B129" s="16" t="s">
        <v>207</v>
      </c>
      <c r="C129" s="17">
        <v>0.38</v>
      </c>
      <c r="D129" s="44"/>
      <c r="E129" s="42">
        <v>5</v>
      </c>
      <c r="F129" s="37">
        <f t="shared" si="1"/>
        <v>0</v>
      </c>
    </row>
    <row r="130" spans="1:6" ht="21" customHeight="1" x14ac:dyDescent="0.35">
      <c r="A130" s="8" t="s">
        <v>66</v>
      </c>
      <c r="B130" s="16" t="s">
        <v>208</v>
      </c>
      <c r="C130" s="17">
        <v>1.94</v>
      </c>
      <c r="D130" s="44"/>
      <c r="E130" s="42">
        <v>5</v>
      </c>
      <c r="F130" s="37">
        <f t="shared" si="1"/>
        <v>0</v>
      </c>
    </row>
    <row r="131" spans="1:6" ht="21" customHeight="1" x14ac:dyDescent="0.35">
      <c r="A131" s="8" t="s">
        <v>67</v>
      </c>
      <c r="B131" s="16" t="s">
        <v>209</v>
      </c>
      <c r="C131" s="17">
        <v>0.38</v>
      </c>
      <c r="D131" s="44"/>
      <c r="E131" s="42">
        <v>5</v>
      </c>
      <c r="F131" s="37">
        <f t="shared" si="1"/>
        <v>0</v>
      </c>
    </row>
    <row r="132" spans="1:6" ht="21" customHeight="1" x14ac:dyDescent="0.35">
      <c r="A132" s="8" t="s">
        <v>1</v>
      </c>
      <c r="B132" s="16" t="s">
        <v>155</v>
      </c>
      <c r="C132" s="17">
        <v>1.1100000000000001</v>
      </c>
      <c r="D132" s="44"/>
      <c r="E132" s="42">
        <v>5</v>
      </c>
      <c r="F132" s="37">
        <f t="shared" si="1"/>
        <v>0</v>
      </c>
    </row>
    <row r="133" spans="1:6" ht="31.5" x14ac:dyDescent="0.35">
      <c r="A133" s="8" t="s">
        <v>0</v>
      </c>
      <c r="B133" s="16" t="s">
        <v>156</v>
      </c>
      <c r="C133" s="17">
        <v>0.59</v>
      </c>
      <c r="D133" s="44"/>
      <c r="E133" s="42">
        <v>5</v>
      </c>
      <c r="F133" s="37">
        <f t="shared" ref="F133:F139" si="2">D133*E133</f>
        <v>0</v>
      </c>
    </row>
    <row r="134" spans="1:6" ht="21" customHeight="1" x14ac:dyDescent="0.35">
      <c r="A134" s="8" t="s">
        <v>68</v>
      </c>
      <c r="B134" s="16" t="s">
        <v>157</v>
      </c>
      <c r="C134" s="17">
        <v>0.1</v>
      </c>
      <c r="D134" s="44"/>
      <c r="E134" s="42">
        <v>5</v>
      </c>
      <c r="F134" s="37">
        <f t="shared" si="2"/>
        <v>0</v>
      </c>
    </row>
    <row r="135" spans="1:6" ht="21" customHeight="1" x14ac:dyDescent="0.35">
      <c r="A135" s="8" t="s">
        <v>69</v>
      </c>
      <c r="B135" s="16" t="s">
        <v>158</v>
      </c>
      <c r="C135" s="17">
        <v>0.33</v>
      </c>
      <c r="D135" s="44"/>
      <c r="E135" s="42">
        <v>5</v>
      </c>
      <c r="F135" s="37">
        <f t="shared" si="2"/>
        <v>0</v>
      </c>
    </row>
    <row r="136" spans="1:6" ht="21" customHeight="1" x14ac:dyDescent="0.35">
      <c r="A136" s="8" t="s">
        <v>70</v>
      </c>
      <c r="B136" s="16" t="s">
        <v>159</v>
      </c>
      <c r="C136" s="17">
        <v>0.06</v>
      </c>
      <c r="D136" s="44"/>
      <c r="E136" s="42">
        <v>5</v>
      </c>
      <c r="F136" s="37">
        <f t="shared" si="2"/>
        <v>0</v>
      </c>
    </row>
    <row r="137" spans="1:6" ht="21" customHeight="1" x14ac:dyDescent="0.35">
      <c r="A137" s="8" t="s">
        <v>71</v>
      </c>
      <c r="B137" s="16" t="s">
        <v>160</v>
      </c>
      <c r="C137" s="17">
        <v>0.11</v>
      </c>
      <c r="D137" s="44"/>
      <c r="E137" s="42">
        <v>5</v>
      </c>
      <c r="F137" s="37">
        <f t="shared" si="2"/>
        <v>0</v>
      </c>
    </row>
    <row r="138" spans="1:6" ht="21" customHeight="1" x14ac:dyDescent="0.35">
      <c r="A138" s="8" t="s">
        <v>72</v>
      </c>
      <c r="B138" s="16" t="s">
        <v>161</v>
      </c>
      <c r="C138" s="17">
        <v>0.16</v>
      </c>
      <c r="D138" s="44"/>
      <c r="E138" s="42">
        <v>5</v>
      </c>
      <c r="F138" s="37">
        <f t="shared" si="2"/>
        <v>0</v>
      </c>
    </row>
    <row r="139" spans="1:6" ht="21" customHeight="1" thickBot="1" x14ac:dyDescent="0.4">
      <c r="A139" s="11" t="s">
        <v>73</v>
      </c>
      <c r="B139" s="19" t="s">
        <v>162</v>
      </c>
      <c r="C139" s="20">
        <v>0.08</v>
      </c>
      <c r="D139" s="44"/>
      <c r="E139" s="42">
        <v>5</v>
      </c>
      <c r="F139" s="37">
        <f t="shared" si="2"/>
        <v>0</v>
      </c>
    </row>
    <row r="140" spans="1:6" ht="36" customHeight="1" thickBot="1" x14ac:dyDescent="0.4">
      <c r="A140" s="31" t="s">
        <v>213</v>
      </c>
      <c r="B140" s="32"/>
      <c r="C140" s="32"/>
      <c r="D140" s="35"/>
      <c r="E140" s="34"/>
      <c r="F140" s="22"/>
    </row>
    <row r="141" spans="1:6" ht="58.9" customHeight="1" thickBot="1" x14ac:dyDescent="0.3">
      <c r="A141" s="28" t="s">
        <v>210</v>
      </c>
      <c r="B141" s="29"/>
      <c r="C141" s="29"/>
      <c r="D141" s="30"/>
      <c r="E141" s="21"/>
      <c r="F141" s="23">
        <f>SUM(F4:F139)</f>
        <v>0</v>
      </c>
    </row>
    <row r="142" spans="1:6" ht="30" customHeight="1" x14ac:dyDescent="0.35">
      <c r="D142" s="12"/>
      <c r="E142" s="12"/>
    </row>
  </sheetData>
  <sheetProtection algorithmName="SHA-512" hashValue="ZTcpLcPwFWlhAkex9k3h6Keq9WSpVAWcG2gkC98plwy2Sd+5Uk3sI6TDznX/rvHLT59J8yeTocPakmhRs+OfJw==" saltValue="VShUtwhp55DgD0YSsZJiHQ==" spinCount="100000" sheet="1" objects="1" scenarios="1"/>
  <sortState ref="A3:F380">
    <sortCondition ref="A2"/>
  </sortState>
  <mergeCells count="4">
    <mergeCell ref="A2:F2"/>
    <mergeCell ref="A1:F1"/>
    <mergeCell ref="A141:D141"/>
    <mergeCell ref="A140:D140"/>
  </mergeCells>
  <printOptions horizontalCentered="1" verticalCentered="1"/>
  <pageMargins left="0.25" right="0.25" top="0.75" bottom="0.75" header="0.3" footer="0.3"/>
  <pageSetup scale="67" fitToHeight="11" orientation="landscape" useFirstPageNumber="1" r:id="rId1"/>
  <headerFooter>
    <oddFooter xml:space="preserve">&amp;C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Pond_Inventory</vt:lpstr>
      <vt:lpstr>Database</vt:lpstr>
      <vt:lpstr>Pond_Inventory!Print_Area</vt:lpstr>
      <vt:lpstr>Pond_Inventory!Print_Titles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Olmstead</dc:creator>
  <cp:lastModifiedBy>Ashley Jones</cp:lastModifiedBy>
  <cp:lastPrinted>2018-10-24T19:26:04Z</cp:lastPrinted>
  <dcterms:created xsi:type="dcterms:W3CDTF">2014-12-18T13:06:07Z</dcterms:created>
  <dcterms:modified xsi:type="dcterms:W3CDTF">2018-10-24T19:36:49Z</dcterms:modified>
</cp:coreProperties>
</file>