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\2016\16-2666DS\"/>
    </mc:Choice>
  </mc:AlternateContent>
  <bookViews>
    <workbookView xWindow="23385" yWindow="-15" windowWidth="23445" windowHeight="11190" activeTab="1"/>
  </bookViews>
  <sheets>
    <sheet name="bid form A" sheetId="5" r:id="rId1"/>
    <sheet name="bid form B" sheetId="7" r:id="rId2"/>
  </sheets>
  <definedNames>
    <definedName name="_xlnm.Print_Area" localSheetId="0">'bid form A'!$A$1:$G$32</definedName>
    <definedName name="_xlnm.Print_Area" localSheetId="1">'bid form B'!$A$1:$G$32</definedName>
    <definedName name="_xlnm.Print_Titles" localSheetId="0">'bid form A'!$1:$3</definedName>
    <definedName name="_xlnm.Print_Titles" localSheetId="1">'bid form B'!$1:$3</definedName>
  </definedNames>
  <calcPr calcId="152511"/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0" i="5" l="1"/>
  <c r="G31" i="5" s="1"/>
  <c r="G32" i="5" s="1"/>
  <c r="G29" i="7" l="1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 l="1"/>
  <c r="G30" i="7" s="1"/>
  <c r="G31" i="7" l="1"/>
  <c r="G32" i="7" s="1"/>
</calcChain>
</file>

<file path=xl/sharedStrings.xml><?xml version="1.0" encoding="utf-8"?>
<sst xmlns="http://schemas.openxmlformats.org/spreadsheetml/2006/main" count="126" uniqueCount="46">
  <si>
    <t>DESCRIPTION</t>
  </si>
  <si>
    <t>LS</t>
  </si>
  <si>
    <t>LF</t>
  </si>
  <si>
    <t>EA</t>
  </si>
  <si>
    <t>SY</t>
  </si>
  <si>
    <t>BID PRICE PER UNIT ($)</t>
  </si>
  <si>
    <t>TOTAL BID PRICE ($)</t>
  </si>
  <si>
    <t>UNITS</t>
  </si>
  <si>
    <t>Mobilization</t>
  </si>
  <si>
    <t>TOTAL QTY.</t>
  </si>
  <si>
    <t>LB</t>
  </si>
  <si>
    <t xml:space="preserve">Contingency </t>
  </si>
  <si>
    <t>10% of Base Bid</t>
  </si>
  <si>
    <t>Connect to Existing Force Main</t>
  </si>
  <si>
    <t>Sodding</t>
  </si>
  <si>
    <t>Erosion Control</t>
  </si>
  <si>
    <t>CY</t>
  </si>
  <si>
    <t>BID "A" 220 CALENDAR DAYS COMPLETION</t>
  </si>
  <si>
    <t>8" HDPE (C906) DR11 Force Main (Directional Bore)</t>
  </si>
  <si>
    <t>8" PVC DR18 (C-900) Force Main</t>
  </si>
  <si>
    <t>Ductile Iron Fittings, Wastewater</t>
  </si>
  <si>
    <t>Pipe Adapter, 8"</t>
  </si>
  <si>
    <t>8" Gate Valve</t>
  </si>
  <si>
    <t>Air Release Valve (ARV) Assembly including Manhole</t>
  </si>
  <si>
    <t>Pipe Restraints, 8"</t>
  </si>
  <si>
    <t>Pipe Bell Restraints, 8"</t>
  </si>
  <si>
    <t>9a.</t>
  </si>
  <si>
    <t>Curb Replacement</t>
  </si>
  <si>
    <t>Replace Pedestrian Ramp</t>
  </si>
  <si>
    <t>Driveway Restoration to FDOT Stds., Asphalt 9.5" Thick</t>
  </si>
  <si>
    <t xml:space="preserve">Driveway Restoration to FDOT Stds., Concrete 6" min. </t>
  </si>
  <si>
    <t>Sidewalk Replacement to FDOT Stds.</t>
  </si>
  <si>
    <t>Remove and Reinstall Bench and Trash Can</t>
  </si>
  <si>
    <t>Grout and Plug Force Main</t>
  </si>
  <si>
    <t>Insert 6" Valve near 30" Force Main</t>
  </si>
  <si>
    <t>BASE BID (ITEMS 1 - 25)</t>
  </si>
  <si>
    <t>BID "A" - TOTAL BID PRICE (ITEMS 1 - 26)</t>
  </si>
  <si>
    <t>Traffic Control, Signing, and Barricades to FDOT Stds.</t>
  </si>
  <si>
    <t>Asphalt Road Restoration (Base and Resurface)</t>
  </si>
  <si>
    <t>Asphalt Road Restoration (Mill and Overlay)</t>
  </si>
  <si>
    <t>30" x 8" Tapping Sleeve and Gate Valve</t>
  </si>
  <si>
    <t>Miscellaneous Work and Clean Up</t>
  </si>
  <si>
    <t>BID "B" - TOTAL BID PRICE (ITEMS 1 - 26)</t>
  </si>
  <si>
    <t>BID "B" 160 CALENDAR DAYS COMPLETION</t>
  </si>
  <si>
    <t xml:space="preserve">Air Release Valve (ARV) Assembly </t>
  </si>
  <si>
    <t>Air Release Valve (ARV)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</si>
</sst>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41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21" applyNumberFormat="0" applyFont="0" applyFill="0" applyAlignment="0" applyProtection="0"/>
    <xf numFmtId="0" fontId="19" fillId="0" borderId="0"/>
    <xf numFmtId="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6" fillId="0" borderId="0"/>
  </cellStyleXfs>
  <cellXfs count="62">
    <xf numFmtId="0" fontId="0" fillId="0" borderId="0" xfId="0"/>
    <xf numFmtId="40" fontId="0" fillId="0" borderId="0" xfId="0" applyNumberFormat="1"/>
    <xf numFmtId="3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44" fontId="0" fillId="0" borderId="0" xfId="0" applyNumberFormat="1"/>
    <xf numFmtId="164" fontId="25" fillId="2" borderId="5" xfId="0" applyNumberFormat="1" applyFont="1" applyFill="1" applyBorder="1" applyAlignment="1">
      <alignment horizontal="center"/>
    </xf>
    <xf numFmtId="0" fontId="25" fillId="2" borderId="24" xfId="0" applyFont="1" applyFill="1" applyBorder="1"/>
    <xf numFmtId="0" fontId="25" fillId="2" borderId="25" xfId="0" applyFont="1" applyFill="1" applyBorder="1"/>
    <xf numFmtId="42" fontId="25" fillId="2" borderId="6" xfId="0" quotePrefix="1" applyNumberFormat="1" applyFont="1" applyFill="1" applyBorder="1"/>
    <xf numFmtId="0" fontId="25" fillId="2" borderId="7" xfId="0" applyFont="1" applyFill="1" applyBorder="1"/>
    <xf numFmtId="0" fontId="25" fillId="2" borderId="8" xfId="0" applyFont="1" applyFill="1" applyBorder="1"/>
    <xf numFmtId="0" fontId="25" fillId="0" borderId="7" xfId="2" applyFont="1" applyBorder="1"/>
    <xf numFmtId="0" fontId="26" fillId="2" borderId="8" xfId="0" applyFont="1" applyFill="1" applyBorder="1"/>
    <xf numFmtId="164" fontId="25" fillId="2" borderId="7" xfId="0" applyNumberFormat="1" applyFont="1" applyFill="1" applyBorder="1" applyAlignment="1"/>
    <xf numFmtId="164" fontId="25" fillId="2" borderId="8" xfId="0" applyNumberFormat="1" applyFont="1" applyFill="1" applyBorder="1" applyAlignment="1">
      <alignment horizontal="center"/>
    </xf>
    <xf numFmtId="0" fontId="26" fillId="2" borderId="7" xfId="0" applyFont="1" applyFill="1" applyBorder="1"/>
    <xf numFmtId="0" fontId="25" fillId="0" borderId="7" xfId="0" applyFont="1" applyFill="1" applyBorder="1" applyAlignment="1"/>
    <xf numFmtId="0" fontId="25" fillId="0" borderId="8" xfId="0" applyFont="1" applyFill="1" applyBorder="1" applyAlignment="1"/>
    <xf numFmtId="42" fontId="25" fillId="2" borderId="26" xfId="0" quotePrefix="1" applyNumberFormat="1" applyFont="1" applyFill="1" applyBorder="1"/>
    <xf numFmtId="0" fontId="0" fillId="0" borderId="27" xfId="0" applyBorder="1"/>
    <xf numFmtId="38" fontId="25" fillId="2" borderId="7" xfId="0" applyNumberFormat="1" applyFont="1" applyFill="1" applyBorder="1" applyAlignment="1">
      <alignment horizontal="center"/>
    </xf>
    <xf numFmtId="0" fontId="0" fillId="0" borderId="0" xfId="0" applyBorder="1"/>
    <xf numFmtId="164" fontId="25" fillId="2" borderId="27" xfId="0" applyNumberFormat="1" applyFont="1" applyFill="1" applyBorder="1" applyAlignment="1">
      <alignment horizontal="center"/>
    </xf>
    <xf numFmtId="0" fontId="25" fillId="0" borderId="29" xfId="0" applyFont="1" applyFill="1" applyBorder="1" applyAlignment="1"/>
    <xf numFmtId="0" fontId="25" fillId="0" borderId="30" xfId="0" applyFont="1" applyFill="1" applyBorder="1" applyAlignment="1"/>
    <xf numFmtId="164" fontId="25" fillId="2" borderId="34" xfId="0" applyNumberFormat="1" applyFont="1" applyFill="1" applyBorder="1" applyAlignment="1">
      <alignment horizontal="center"/>
    </xf>
    <xf numFmtId="0" fontId="27" fillId="0" borderId="35" xfId="0" applyFont="1" applyFill="1" applyBorder="1" applyAlignment="1"/>
    <xf numFmtId="42" fontId="27" fillId="2" borderId="38" xfId="0" quotePrefix="1" applyNumberFormat="1" applyFont="1" applyFill="1" applyBorder="1"/>
    <xf numFmtId="42" fontId="27" fillId="34" borderId="37" xfId="0" quotePrefix="1" applyNumberFormat="1" applyFont="1" applyFill="1" applyBorder="1"/>
    <xf numFmtId="42" fontId="25" fillId="34" borderId="22" xfId="0" quotePrefix="1" applyNumberFormat="1" applyFont="1" applyFill="1" applyBorder="1"/>
    <xf numFmtId="42" fontId="25" fillId="34" borderId="32" xfId="0" quotePrefix="1" applyNumberFormat="1" applyFont="1" applyFill="1" applyBorder="1"/>
    <xf numFmtId="38" fontId="25" fillId="34" borderId="7" xfId="0" applyNumberFormat="1" applyFont="1" applyFill="1" applyBorder="1" applyAlignment="1">
      <alignment horizontal="center"/>
    </xf>
    <xf numFmtId="0" fontId="25" fillId="34" borderId="28" xfId="0" applyFont="1" applyFill="1" applyBorder="1" applyAlignment="1">
      <alignment horizontal="center"/>
    </xf>
    <xf numFmtId="164" fontId="25" fillId="2" borderId="40" xfId="0" applyNumberFormat="1" applyFont="1" applyFill="1" applyBorder="1" applyAlignment="1">
      <alignment horizontal="center"/>
    </xf>
    <xf numFmtId="38" fontId="25" fillId="2" borderId="24" xfId="0" applyNumberFormat="1" applyFont="1" applyFill="1" applyBorder="1" applyAlignment="1">
      <alignment horizontal="center"/>
    </xf>
    <xf numFmtId="164" fontId="25" fillId="2" borderId="41" xfId="0" applyNumberFormat="1" applyFont="1" applyFill="1" applyBorder="1" applyAlignment="1">
      <alignment horizontal="center"/>
    </xf>
    <xf numFmtId="1" fontId="25" fillId="2" borderId="7" xfId="0" applyNumberFormat="1" applyFont="1" applyFill="1" applyBorder="1" applyAlignment="1">
      <alignment horizontal="center"/>
    </xf>
    <xf numFmtId="0" fontId="26" fillId="0" borderId="23" xfId="635" applyFont="1" applyBorder="1" applyAlignment="1" applyProtection="1">
      <alignment horizontal="center"/>
    </xf>
    <xf numFmtId="43" fontId="26" fillId="0" borderId="1" xfId="640" applyNumberFormat="1" applyFont="1" applyFill="1" applyBorder="1" applyAlignment="1">
      <alignment horizontal="center"/>
    </xf>
    <xf numFmtId="0" fontId="26" fillId="0" borderId="1" xfId="635" applyFont="1" applyBorder="1" applyAlignment="1" applyProtection="1">
      <alignment horizontal="center"/>
    </xf>
    <xf numFmtId="0" fontId="25" fillId="0" borderId="41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3" fontId="25" fillId="2" borderId="7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27" fillId="0" borderId="36" xfId="0" applyFont="1" applyFill="1" applyBorder="1" applyAlignment="1">
      <alignment wrapText="1"/>
    </xf>
    <xf numFmtId="164" fontId="27" fillId="2" borderId="41" xfId="0" applyNumberFormat="1" applyFont="1" applyFill="1" applyBorder="1" applyAlignment="1">
      <alignment horizontal="center"/>
    </xf>
    <xf numFmtId="42" fontId="25" fillId="2" borderId="42" xfId="0" quotePrefix="1" applyNumberFormat="1" applyFont="1" applyFill="1" applyBorder="1" applyProtection="1">
      <protection locked="0"/>
    </xf>
    <xf numFmtId="7" fontId="25" fillId="2" borderId="33" xfId="0" quotePrefix="1" applyNumberFormat="1" applyFont="1" applyFill="1" applyBorder="1"/>
    <xf numFmtId="0" fontId="23" fillId="0" borderId="3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38" fontId="25" fillId="2" borderId="29" xfId="0" applyNumberFormat="1" applyFont="1" applyFill="1" applyBorder="1" applyAlignment="1">
      <alignment horizontal="center"/>
    </xf>
    <xf numFmtId="38" fontId="25" fillId="2" borderId="31" xfId="0" applyNumberFormat="1" applyFont="1" applyFill="1" applyBorder="1" applyAlignment="1">
      <alignment horizontal="center"/>
    </xf>
    <xf numFmtId="38" fontId="27" fillId="34" borderId="35" xfId="0" applyNumberFormat="1" applyFont="1" applyFill="1" applyBorder="1" applyAlignment="1">
      <alignment horizontal="center"/>
    </xf>
    <xf numFmtId="38" fontId="27" fillId="34" borderId="39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0" fontId="23" fillId="0" borderId="2" xfId="0" applyNumberFormat="1" applyFont="1" applyFill="1" applyBorder="1" applyAlignment="1">
      <alignment horizontal="center" vertical="center" wrapText="1"/>
    </xf>
  </cellXfs>
  <cellStyles count="641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omma0 2" xfId="636"/>
    <cellStyle name="Currency 2" xfId="43"/>
    <cellStyle name="Currency0" xfId="629"/>
    <cellStyle name="Currency0 2" xfId="637"/>
    <cellStyle name="Date" xfId="630"/>
    <cellStyle name="Date 2" xfId="638"/>
    <cellStyle name="Explanatory Text 2" xfId="17"/>
    <cellStyle name="Fixed" xfId="631"/>
    <cellStyle name="Fixed 2" xfId="639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rmal_ConstructionCostMagellanDrWLImp" xfId="635"/>
    <cellStyle name="Normal_WorkDirective&amp;OC" xfId="640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="150" zoomScaleNormal="150" zoomScaleSheetLayoutView="100" workbookViewId="0">
      <pane ySplit="3" topLeftCell="A25" activePane="bottomLeft" state="frozen"/>
      <selection pane="bottomLeft" activeCell="G31" sqref="G31"/>
    </sheetView>
  </sheetViews>
  <sheetFormatPr defaultRowHeight="15" x14ac:dyDescent="0.25"/>
  <cols>
    <col min="1" max="1" width="4.7109375" style="5" customWidth="1"/>
    <col min="2" max="2" width="9.140625" style="5"/>
    <col min="3" max="3" width="50.7109375" style="5" customWidth="1"/>
    <col min="4" max="4" width="12.85546875" style="5" bestFit="1" customWidth="1"/>
    <col min="5" max="5" width="9.140625" style="3"/>
    <col min="6" max="7" width="28.28515625" style="5" customWidth="1"/>
    <col min="8" max="10" width="9.140625" style="5"/>
    <col min="11" max="11" width="18" style="5" customWidth="1"/>
    <col min="12" max="16384" width="9.140625" style="5"/>
  </cols>
  <sheetData>
    <row r="1" spans="1:12" ht="16.5" thickBot="1" x14ac:dyDescent="0.3">
      <c r="A1" s="45" t="s">
        <v>17</v>
      </c>
      <c r="B1" s="45"/>
      <c r="C1" s="45"/>
      <c r="D1" s="45"/>
      <c r="E1" s="46"/>
      <c r="F1" s="45"/>
      <c r="G1" s="45"/>
    </row>
    <row r="2" spans="1:12" ht="15" customHeight="1" x14ac:dyDescent="0.25">
      <c r="A2" s="51"/>
      <c r="B2" s="57" t="s">
        <v>0</v>
      </c>
      <c r="C2" s="58"/>
      <c r="D2" s="61" t="s">
        <v>9</v>
      </c>
      <c r="E2" s="51" t="s">
        <v>7</v>
      </c>
      <c r="F2" s="51" t="s">
        <v>5</v>
      </c>
      <c r="G2" s="51" t="s">
        <v>6</v>
      </c>
    </row>
    <row r="3" spans="1:12" ht="15" customHeight="1" thickBot="1" x14ac:dyDescent="0.3">
      <c r="A3" s="52"/>
      <c r="B3" s="59"/>
      <c r="C3" s="60"/>
      <c r="D3" s="59"/>
      <c r="E3" s="52"/>
      <c r="F3" s="52"/>
      <c r="G3" s="52"/>
    </row>
    <row r="4" spans="1:12" ht="24.95" customHeight="1" thickBot="1" x14ac:dyDescent="0.3">
      <c r="A4" s="35">
        <v>1</v>
      </c>
      <c r="B4" s="8" t="s">
        <v>18</v>
      </c>
      <c r="C4" s="9"/>
      <c r="D4" s="36">
        <v>1025</v>
      </c>
      <c r="E4" s="39" t="s">
        <v>2</v>
      </c>
      <c r="F4" s="49">
        <v>0</v>
      </c>
      <c r="G4" s="20">
        <f>PRODUCT(D4,F4)</f>
        <v>0</v>
      </c>
      <c r="H4" s="21"/>
      <c r="K4" s="1"/>
      <c r="L4" s="1"/>
    </row>
    <row r="5" spans="1:12" ht="24.95" customHeight="1" thickBot="1" x14ac:dyDescent="0.3">
      <c r="A5" s="37">
        <v>2</v>
      </c>
      <c r="B5" s="11" t="s">
        <v>19</v>
      </c>
      <c r="C5" s="12"/>
      <c r="D5" s="22">
        <v>1750</v>
      </c>
      <c r="E5" s="40" t="s">
        <v>2</v>
      </c>
      <c r="F5" s="49">
        <v>0</v>
      </c>
      <c r="G5" s="20">
        <f t="shared" ref="G5:G29" si="0">PRODUCT(D5,F5)</f>
        <v>0</v>
      </c>
      <c r="H5" s="21"/>
      <c r="K5" s="1"/>
      <c r="L5" s="1"/>
    </row>
    <row r="6" spans="1:12" ht="24.95" customHeight="1" thickBot="1" x14ac:dyDescent="0.3">
      <c r="A6" s="37">
        <v>3</v>
      </c>
      <c r="B6" s="11" t="s">
        <v>13</v>
      </c>
      <c r="C6" s="12"/>
      <c r="D6" s="22">
        <v>2</v>
      </c>
      <c r="E6" s="40" t="s">
        <v>2</v>
      </c>
      <c r="F6" s="49">
        <v>0</v>
      </c>
      <c r="G6" s="20">
        <f t="shared" si="0"/>
        <v>0</v>
      </c>
      <c r="H6" s="21"/>
      <c r="K6" s="1"/>
      <c r="L6" s="1"/>
    </row>
    <row r="7" spans="1:12" ht="30" customHeight="1" thickBot="1" x14ac:dyDescent="0.3">
      <c r="A7" s="37">
        <v>4</v>
      </c>
      <c r="B7" s="13" t="s">
        <v>20</v>
      </c>
      <c r="C7" s="12"/>
      <c r="D7" s="22">
        <v>2170</v>
      </c>
      <c r="E7" s="41" t="s">
        <v>10</v>
      </c>
      <c r="F7" s="49">
        <v>0</v>
      </c>
      <c r="G7" s="20">
        <f t="shared" si="0"/>
        <v>0</v>
      </c>
      <c r="H7" s="21"/>
      <c r="I7" s="2"/>
      <c r="K7" s="1"/>
      <c r="L7" s="1"/>
    </row>
    <row r="8" spans="1:12" ht="30" customHeight="1" thickBot="1" x14ac:dyDescent="0.3">
      <c r="A8" s="37">
        <v>5</v>
      </c>
      <c r="B8" s="13" t="s">
        <v>21</v>
      </c>
      <c r="C8" s="12"/>
      <c r="D8" s="22">
        <v>4</v>
      </c>
      <c r="E8" s="40" t="s">
        <v>3</v>
      </c>
      <c r="F8" s="49">
        <v>0</v>
      </c>
      <c r="G8" s="20">
        <f t="shared" si="0"/>
        <v>0</v>
      </c>
      <c r="H8" s="21"/>
      <c r="I8" s="2"/>
      <c r="K8" s="1"/>
      <c r="L8" s="1"/>
    </row>
    <row r="9" spans="1:12" ht="30" customHeight="1" thickBot="1" x14ac:dyDescent="0.3">
      <c r="A9" s="37">
        <v>6</v>
      </c>
      <c r="B9" s="13" t="s">
        <v>22</v>
      </c>
      <c r="C9" s="12"/>
      <c r="D9" s="22">
        <v>2</v>
      </c>
      <c r="E9" s="40" t="s">
        <v>3</v>
      </c>
      <c r="F9" s="49">
        <v>0</v>
      </c>
      <c r="G9" s="20">
        <f t="shared" si="0"/>
        <v>0</v>
      </c>
      <c r="H9" s="21"/>
      <c r="K9" s="1"/>
      <c r="L9" s="1"/>
    </row>
    <row r="10" spans="1:12" ht="30" customHeight="1" thickBot="1" x14ac:dyDescent="0.3">
      <c r="A10" s="37">
        <v>7</v>
      </c>
      <c r="B10" s="13" t="s">
        <v>23</v>
      </c>
      <c r="C10" s="12"/>
      <c r="D10" s="22">
        <v>1</v>
      </c>
      <c r="E10" s="40" t="s">
        <v>3</v>
      </c>
      <c r="F10" s="49">
        <v>0</v>
      </c>
      <c r="G10" s="20">
        <f t="shared" si="0"/>
        <v>0</v>
      </c>
      <c r="H10" s="21"/>
      <c r="K10" s="1"/>
      <c r="L10" s="1"/>
    </row>
    <row r="11" spans="1:12" ht="30" customHeight="1" thickBot="1" x14ac:dyDescent="0.3">
      <c r="A11" s="48">
        <v>8</v>
      </c>
      <c r="B11" s="15" t="s">
        <v>45</v>
      </c>
      <c r="C11" s="16"/>
      <c r="D11" s="22">
        <v>2</v>
      </c>
      <c r="E11" s="41" t="s">
        <v>3</v>
      </c>
      <c r="F11" s="49">
        <v>0</v>
      </c>
      <c r="G11" s="20">
        <f t="shared" si="0"/>
        <v>0</v>
      </c>
      <c r="H11" s="21"/>
      <c r="K11" s="1"/>
    </row>
    <row r="12" spans="1:12" ht="30" customHeight="1" thickBot="1" x14ac:dyDescent="0.3">
      <c r="A12" s="37">
        <v>9</v>
      </c>
      <c r="B12" s="13" t="s">
        <v>24</v>
      </c>
      <c r="C12" s="16"/>
      <c r="D12" s="38">
        <v>31</v>
      </c>
      <c r="E12" s="41" t="s">
        <v>3</v>
      </c>
      <c r="F12" s="49">
        <v>0</v>
      </c>
      <c r="G12" s="20">
        <f t="shared" si="0"/>
        <v>0</v>
      </c>
      <c r="H12" s="21"/>
      <c r="K12" s="1"/>
    </row>
    <row r="13" spans="1:12" ht="30" customHeight="1" thickBot="1" x14ac:dyDescent="0.3">
      <c r="A13" s="37" t="s">
        <v>26</v>
      </c>
      <c r="B13" s="13" t="s">
        <v>25</v>
      </c>
      <c r="C13" s="16"/>
      <c r="D13" s="38">
        <v>15</v>
      </c>
      <c r="E13" s="41" t="s">
        <v>3</v>
      </c>
      <c r="F13" s="49">
        <v>0</v>
      </c>
      <c r="G13" s="20">
        <f t="shared" si="0"/>
        <v>0</v>
      </c>
      <c r="H13" s="21"/>
      <c r="K13" s="1"/>
    </row>
    <row r="14" spans="1:12" ht="30" customHeight="1" thickBot="1" x14ac:dyDescent="0.3">
      <c r="A14" s="37">
        <v>10</v>
      </c>
      <c r="B14" s="13" t="s">
        <v>15</v>
      </c>
      <c r="C14" s="16"/>
      <c r="D14" s="38">
        <v>1</v>
      </c>
      <c r="E14" s="41" t="s">
        <v>1</v>
      </c>
      <c r="F14" s="49">
        <v>0</v>
      </c>
      <c r="G14" s="20">
        <f t="shared" si="0"/>
        <v>0</v>
      </c>
      <c r="H14" s="21"/>
      <c r="K14" s="1"/>
    </row>
    <row r="15" spans="1:12" ht="30" customHeight="1" thickBot="1" x14ac:dyDescent="0.3">
      <c r="A15" s="37">
        <v>11</v>
      </c>
      <c r="B15" s="13" t="s">
        <v>37</v>
      </c>
      <c r="C15" s="16"/>
      <c r="D15" s="38">
        <v>1</v>
      </c>
      <c r="E15" s="40" t="s">
        <v>1</v>
      </c>
      <c r="F15" s="49">
        <v>0</v>
      </c>
      <c r="G15" s="20">
        <f t="shared" si="0"/>
        <v>0</v>
      </c>
      <c r="H15" s="21"/>
      <c r="K15" s="1"/>
    </row>
    <row r="16" spans="1:12" ht="30" customHeight="1" thickBot="1" x14ac:dyDescent="0.3">
      <c r="A16" s="37">
        <v>12</v>
      </c>
      <c r="B16" s="13" t="s">
        <v>27</v>
      </c>
      <c r="C16" s="16"/>
      <c r="D16" s="44">
        <v>75</v>
      </c>
      <c r="E16" s="41" t="s">
        <v>2</v>
      </c>
      <c r="F16" s="49">
        <v>0</v>
      </c>
      <c r="G16" s="20">
        <f t="shared" si="0"/>
        <v>0</v>
      </c>
      <c r="H16" s="21"/>
      <c r="K16" s="1"/>
    </row>
    <row r="17" spans="1:13" ht="30" customHeight="1" thickBot="1" x14ac:dyDescent="0.3">
      <c r="A17" s="37">
        <v>13</v>
      </c>
      <c r="B17" s="13" t="s">
        <v>28</v>
      </c>
      <c r="C17" s="16"/>
      <c r="D17" s="44">
        <v>6</v>
      </c>
      <c r="E17" s="41" t="s">
        <v>3</v>
      </c>
      <c r="F17" s="49">
        <v>0</v>
      </c>
      <c r="G17" s="20">
        <f t="shared" si="0"/>
        <v>0</v>
      </c>
      <c r="H17" s="21"/>
      <c r="K17" s="1"/>
    </row>
    <row r="18" spans="1:13" ht="30" customHeight="1" thickBot="1" x14ac:dyDescent="0.3">
      <c r="A18" s="37">
        <v>14</v>
      </c>
      <c r="B18" s="13" t="s">
        <v>38</v>
      </c>
      <c r="C18" s="16"/>
      <c r="D18" s="38">
        <v>75</v>
      </c>
      <c r="E18" s="41" t="s">
        <v>4</v>
      </c>
      <c r="F18" s="49">
        <v>0</v>
      </c>
      <c r="G18" s="20">
        <f t="shared" si="0"/>
        <v>0</v>
      </c>
      <c r="H18" s="21"/>
      <c r="J18" s="2"/>
      <c r="K18" s="1"/>
    </row>
    <row r="19" spans="1:13" ht="30" customHeight="1" thickBot="1" x14ac:dyDescent="0.3">
      <c r="A19" s="37">
        <v>15</v>
      </c>
      <c r="B19" s="15" t="s">
        <v>39</v>
      </c>
      <c r="C19" s="16"/>
      <c r="D19" s="38">
        <v>305</v>
      </c>
      <c r="E19" s="41" t="s">
        <v>4</v>
      </c>
      <c r="F19" s="49">
        <v>0</v>
      </c>
      <c r="G19" s="20">
        <f t="shared" si="0"/>
        <v>0</v>
      </c>
      <c r="H19" s="21"/>
      <c r="J19" s="2"/>
      <c r="K19" s="1"/>
    </row>
    <row r="20" spans="1:13" ht="30" customHeight="1" thickBot="1" x14ac:dyDescent="0.3">
      <c r="A20" s="37">
        <v>16</v>
      </c>
      <c r="B20" s="15" t="s">
        <v>31</v>
      </c>
      <c r="C20" s="16"/>
      <c r="D20" s="38">
        <v>940</v>
      </c>
      <c r="E20" s="41" t="s">
        <v>4</v>
      </c>
      <c r="F20" s="49">
        <v>0</v>
      </c>
      <c r="G20" s="20">
        <f t="shared" si="0"/>
        <v>0</v>
      </c>
      <c r="H20" s="21"/>
      <c r="J20" s="2"/>
      <c r="K20" s="1"/>
    </row>
    <row r="21" spans="1:13" ht="30" customHeight="1" thickBot="1" x14ac:dyDescent="0.3">
      <c r="A21" s="37">
        <v>17</v>
      </c>
      <c r="B21" s="15" t="s">
        <v>29</v>
      </c>
      <c r="C21" s="16"/>
      <c r="D21" s="38">
        <v>130</v>
      </c>
      <c r="E21" s="41" t="s">
        <v>4</v>
      </c>
      <c r="F21" s="49">
        <v>0</v>
      </c>
      <c r="G21" s="20">
        <f t="shared" si="0"/>
        <v>0</v>
      </c>
      <c r="H21" s="21"/>
      <c r="K21" s="1"/>
    </row>
    <row r="22" spans="1:13" ht="30" customHeight="1" thickBot="1" x14ac:dyDescent="0.3">
      <c r="A22" s="37">
        <v>18</v>
      </c>
      <c r="B22" s="13" t="s">
        <v>30</v>
      </c>
      <c r="C22" s="16"/>
      <c r="D22" s="38">
        <v>230</v>
      </c>
      <c r="E22" s="41" t="s">
        <v>4</v>
      </c>
      <c r="F22" s="49">
        <v>0</v>
      </c>
      <c r="G22" s="20">
        <f t="shared" si="0"/>
        <v>0</v>
      </c>
      <c r="H22" s="21"/>
      <c r="J22" s="2"/>
      <c r="K22" s="1"/>
    </row>
    <row r="23" spans="1:13" ht="30" customHeight="1" thickBot="1" x14ac:dyDescent="0.3">
      <c r="A23" s="37">
        <v>19</v>
      </c>
      <c r="B23" s="17" t="s">
        <v>14</v>
      </c>
      <c r="C23" s="14"/>
      <c r="D23" s="38">
        <v>800</v>
      </c>
      <c r="E23" s="41" t="s">
        <v>4</v>
      </c>
      <c r="F23" s="49">
        <v>0</v>
      </c>
      <c r="G23" s="20">
        <f t="shared" si="0"/>
        <v>0</v>
      </c>
      <c r="H23" s="21"/>
      <c r="J23" s="2"/>
      <c r="K23" s="1"/>
    </row>
    <row r="24" spans="1:13" ht="30" customHeight="1" thickBot="1" x14ac:dyDescent="0.3">
      <c r="A24" s="37">
        <v>20</v>
      </c>
      <c r="B24" s="17" t="s">
        <v>33</v>
      </c>
      <c r="C24" s="14"/>
      <c r="D24" s="38">
        <v>25</v>
      </c>
      <c r="E24" s="41" t="s">
        <v>16</v>
      </c>
      <c r="F24" s="49">
        <v>0</v>
      </c>
      <c r="G24" s="20">
        <f t="shared" si="0"/>
        <v>0</v>
      </c>
      <c r="H24" s="21"/>
      <c r="J24" s="2"/>
      <c r="K24" s="1"/>
    </row>
    <row r="25" spans="1:13" ht="30" customHeight="1" thickBot="1" x14ac:dyDescent="0.3">
      <c r="A25" s="37">
        <v>21</v>
      </c>
      <c r="B25" s="17" t="s">
        <v>40</v>
      </c>
      <c r="C25" s="14"/>
      <c r="D25" s="38">
        <v>1</v>
      </c>
      <c r="E25" s="41" t="s">
        <v>3</v>
      </c>
      <c r="F25" s="49">
        <v>0</v>
      </c>
      <c r="G25" s="20">
        <f t="shared" si="0"/>
        <v>0</v>
      </c>
      <c r="H25" s="21"/>
      <c r="J25" s="2"/>
      <c r="K25" s="1"/>
    </row>
    <row r="26" spans="1:13" ht="30" customHeight="1" thickBot="1" x14ac:dyDescent="0.3">
      <c r="A26" s="37">
        <v>22</v>
      </c>
      <c r="B26" s="11" t="s">
        <v>32</v>
      </c>
      <c r="C26" s="12"/>
      <c r="D26" s="44">
        <v>1</v>
      </c>
      <c r="E26" s="43" t="s">
        <v>1</v>
      </c>
      <c r="F26" s="49">
        <v>0</v>
      </c>
      <c r="G26" s="20">
        <f t="shared" si="0"/>
        <v>0</v>
      </c>
      <c r="H26" s="21"/>
      <c r="K26" s="1"/>
    </row>
    <row r="27" spans="1:13" ht="30" customHeight="1" thickBot="1" x14ac:dyDescent="0.3">
      <c r="A27" s="37">
        <v>23</v>
      </c>
      <c r="B27" s="18" t="s">
        <v>34</v>
      </c>
      <c r="C27" s="19"/>
      <c r="D27" s="22">
        <v>1</v>
      </c>
      <c r="E27" s="42" t="s">
        <v>1</v>
      </c>
      <c r="F27" s="49">
        <v>0</v>
      </c>
      <c r="G27" s="20">
        <f t="shared" si="0"/>
        <v>0</v>
      </c>
      <c r="H27" s="21"/>
      <c r="K27" s="2"/>
      <c r="M27" s="4"/>
    </row>
    <row r="28" spans="1:13" ht="30" customHeight="1" thickBot="1" x14ac:dyDescent="0.3">
      <c r="A28" s="37">
        <v>24</v>
      </c>
      <c r="B28" s="18" t="s">
        <v>8</v>
      </c>
      <c r="C28" s="19"/>
      <c r="D28" s="22">
        <v>1</v>
      </c>
      <c r="E28" s="42" t="s">
        <v>1</v>
      </c>
      <c r="F28" s="49">
        <v>0</v>
      </c>
      <c r="G28" s="20">
        <f t="shared" si="0"/>
        <v>0</v>
      </c>
      <c r="H28" s="21"/>
      <c r="K28" s="2"/>
      <c r="M28" s="4"/>
    </row>
    <row r="29" spans="1:13" ht="30" customHeight="1" x14ac:dyDescent="0.25">
      <c r="A29" s="37">
        <v>25</v>
      </c>
      <c r="B29" s="13" t="s">
        <v>41</v>
      </c>
      <c r="C29" s="19"/>
      <c r="D29" s="22">
        <v>1</v>
      </c>
      <c r="E29" s="42" t="s">
        <v>1</v>
      </c>
      <c r="F29" s="49">
        <v>0</v>
      </c>
      <c r="G29" s="20">
        <f t="shared" si="0"/>
        <v>0</v>
      </c>
      <c r="H29" s="21"/>
      <c r="M29" s="4"/>
    </row>
    <row r="30" spans="1:13" ht="30" customHeight="1" x14ac:dyDescent="0.25">
      <c r="A30" s="7"/>
      <c r="B30" s="13" t="s">
        <v>35</v>
      </c>
      <c r="C30" s="19"/>
      <c r="D30" s="33"/>
      <c r="E30" s="34"/>
      <c r="F30" s="31"/>
      <c r="G30" s="10">
        <f>SUM(G4:G29)</f>
        <v>0</v>
      </c>
      <c r="H30" s="21"/>
      <c r="M30" s="4"/>
    </row>
    <row r="31" spans="1:13" ht="30" customHeight="1" thickBot="1" x14ac:dyDescent="0.3">
      <c r="A31" s="24">
        <v>26</v>
      </c>
      <c r="B31" s="25" t="s">
        <v>11</v>
      </c>
      <c r="C31" s="26"/>
      <c r="D31" s="53" t="s">
        <v>12</v>
      </c>
      <c r="E31" s="54"/>
      <c r="F31" s="32"/>
      <c r="G31" s="50">
        <f>G30*0.1</f>
        <v>0</v>
      </c>
      <c r="H31" s="21"/>
      <c r="M31" s="4"/>
    </row>
    <row r="32" spans="1:13" ht="35.1" customHeight="1" thickTop="1" thickBot="1" x14ac:dyDescent="0.3">
      <c r="A32" s="27"/>
      <c r="B32" s="28" t="s">
        <v>36</v>
      </c>
      <c r="C32" s="47"/>
      <c r="D32" s="55"/>
      <c r="E32" s="56"/>
      <c r="F32" s="30"/>
      <c r="G32" s="29">
        <f>SUM(G30:G31)</f>
        <v>0</v>
      </c>
      <c r="H32" s="23"/>
      <c r="M32" s="4"/>
    </row>
    <row r="33" spans="7:7" ht="15.75" thickTop="1" x14ac:dyDescent="0.25"/>
    <row r="39" spans="7:7" x14ac:dyDescent="0.25">
      <c r="G39" s="6"/>
    </row>
  </sheetData>
  <sheetProtection algorithmName="SHA-512" hashValue="t4dDPFRYh4pFqbEAIzWBbO6shTrlEirLYk1rlErwYkr9oyU5qaZ3p5JKTBT4Rc+y1lWrPdBFmhNOuKYYpDwJDQ==" saltValue="je0im4l5h6eG3a/JAj03vw==" spinCount="100000" sheet="1" objects="1" scenarios="1"/>
  <mergeCells count="8">
    <mergeCell ref="F2:F3"/>
    <mergeCell ref="G2:G3"/>
    <mergeCell ref="D31:E31"/>
    <mergeCell ref="D32:E32"/>
    <mergeCell ref="A2:A3"/>
    <mergeCell ref="B2:C3"/>
    <mergeCell ref="D2:D3"/>
    <mergeCell ref="E2:E3"/>
  </mergeCells>
  <printOptions horizontalCentered="1"/>
  <pageMargins left="0.5" right="0.45" top="1.25" bottom="0.75" header="0.3" footer="0.3"/>
  <pageSetup scale="67" firstPageNumber="2" fitToHeight="0" orientation="portrait" useFirstPageNumber="1" r:id="rId1"/>
  <headerFooter>
    <oddHeader>&amp;C&amp;14BID FORM
(Submit In Duplicate)
FORCE MAIN 18M REPLACEMENT - CORTEZ ROAD&amp;RIFB 16-2666DC</oddHeader>
    <oddFooter xml:space="preserve">&amp;LBidder:________________________________________
Signature:_______________________________________&amp;RBid Form - &amp;P
Addendum 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150" zoomScaleNormal="150" zoomScaleSheetLayoutView="100" workbookViewId="0">
      <pane ySplit="3" topLeftCell="A4" activePane="bottomLeft" state="frozen"/>
      <selection pane="bottomLeft" activeCell="C7" sqref="C7"/>
    </sheetView>
  </sheetViews>
  <sheetFormatPr defaultRowHeight="15" x14ac:dyDescent="0.25"/>
  <cols>
    <col min="1" max="1" width="4.7109375" style="5" customWidth="1"/>
    <col min="2" max="2" width="9.140625" style="5"/>
    <col min="3" max="3" width="50.7109375" style="5" customWidth="1"/>
    <col min="4" max="4" width="12.85546875" style="5" bestFit="1" customWidth="1"/>
    <col min="5" max="5" width="9.140625" style="3"/>
    <col min="6" max="7" width="28.28515625" style="5" customWidth="1"/>
    <col min="8" max="10" width="9.140625" style="5"/>
    <col min="11" max="11" width="18" style="5" customWidth="1"/>
    <col min="12" max="16384" width="9.140625" style="5"/>
  </cols>
  <sheetData>
    <row r="1" spans="1:12" ht="16.5" thickBot="1" x14ac:dyDescent="0.3">
      <c r="A1" s="45" t="s">
        <v>43</v>
      </c>
      <c r="B1" s="45"/>
      <c r="C1" s="45"/>
      <c r="D1" s="45"/>
      <c r="E1" s="46"/>
      <c r="F1" s="45"/>
      <c r="G1" s="45"/>
    </row>
    <row r="2" spans="1:12" ht="15" customHeight="1" x14ac:dyDescent="0.25">
      <c r="A2" s="51"/>
      <c r="B2" s="57" t="s">
        <v>0</v>
      </c>
      <c r="C2" s="58"/>
      <c r="D2" s="61" t="s">
        <v>9</v>
      </c>
      <c r="E2" s="51" t="s">
        <v>7</v>
      </c>
      <c r="F2" s="51" t="s">
        <v>5</v>
      </c>
      <c r="G2" s="51" t="s">
        <v>6</v>
      </c>
    </row>
    <row r="3" spans="1:12" ht="15" customHeight="1" thickBot="1" x14ac:dyDescent="0.3">
      <c r="A3" s="52"/>
      <c r="B3" s="59"/>
      <c r="C3" s="60"/>
      <c r="D3" s="59"/>
      <c r="E3" s="52"/>
      <c r="F3" s="52"/>
      <c r="G3" s="52"/>
    </row>
    <row r="4" spans="1:12" ht="24.95" customHeight="1" thickBot="1" x14ac:dyDescent="0.3">
      <c r="A4" s="35">
        <v>1</v>
      </c>
      <c r="B4" s="8" t="s">
        <v>18</v>
      </c>
      <c r="C4" s="9"/>
      <c r="D4" s="36">
        <v>1025</v>
      </c>
      <c r="E4" s="39" t="s">
        <v>2</v>
      </c>
      <c r="F4" s="49">
        <v>0</v>
      </c>
      <c r="G4" s="20">
        <f>PRODUCT(D4,F4)</f>
        <v>0</v>
      </c>
      <c r="H4" s="21"/>
      <c r="K4" s="1"/>
      <c r="L4" s="1"/>
    </row>
    <row r="5" spans="1:12" ht="24.95" customHeight="1" thickBot="1" x14ac:dyDescent="0.3">
      <c r="A5" s="37">
        <v>2</v>
      </c>
      <c r="B5" s="11" t="s">
        <v>19</v>
      </c>
      <c r="C5" s="12"/>
      <c r="D5" s="22">
        <v>1750</v>
      </c>
      <c r="E5" s="40" t="s">
        <v>2</v>
      </c>
      <c r="F5" s="49">
        <v>0</v>
      </c>
      <c r="G5" s="20">
        <f t="shared" ref="G5:G29" si="0">PRODUCT(D5,F5)</f>
        <v>0</v>
      </c>
      <c r="H5" s="21"/>
      <c r="K5" s="1"/>
      <c r="L5" s="1"/>
    </row>
    <row r="6" spans="1:12" ht="24.95" customHeight="1" thickBot="1" x14ac:dyDescent="0.3">
      <c r="A6" s="37">
        <v>3</v>
      </c>
      <c r="B6" s="11" t="s">
        <v>13</v>
      </c>
      <c r="C6" s="12"/>
      <c r="D6" s="22">
        <v>2</v>
      </c>
      <c r="E6" s="40" t="s">
        <v>2</v>
      </c>
      <c r="F6" s="49">
        <v>0</v>
      </c>
      <c r="G6" s="20">
        <f t="shared" si="0"/>
        <v>0</v>
      </c>
      <c r="H6" s="21"/>
      <c r="K6" s="1"/>
      <c r="L6" s="1"/>
    </row>
    <row r="7" spans="1:12" ht="30" customHeight="1" thickBot="1" x14ac:dyDescent="0.3">
      <c r="A7" s="37">
        <v>4</v>
      </c>
      <c r="B7" s="13" t="s">
        <v>20</v>
      </c>
      <c r="C7" s="12"/>
      <c r="D7" s="22">
        <v>2170</v>
      </c>
      <c r="E7" s="41" t="s">
        <v>10</v>
      </c>
      <c r="F7" s="49">
        <v>0</v>
      </c>
      <c r="G7" s="20">
        <f t="shared" si="0"/>
        <v>0</v>
      </c>
      <c r="H7" s="21"/>
      <c r="I7" s="2"/>
      <c r="K7" s="1"/>
      <c r="L7" s="1"/>
    </row>
    <row r="8" spans="1:12" ht="30" customHeight="1" thickBot="1" x14ac:dyDescent="0.3">
      <c r="A8" s="37">
        <v>5</v>
      </c>
      <c r="B8" s="13" t="s">
        <v>21</v>
      </c>
      <c r="C8" s="12"/>
      <c r="D8" s="22">
        <v>4</v>
      </c>
      <c r="E8" s="40" t="s">
        <v>3</v>
      </c>
      <c r="F8" s="49">
        <v>0</v>
      </c>
      <c r="G8" s="20">
        <f t="shared" si="0"/>
        <v>0</v>
      </c>
      <c r="H8" s="21"/>
      <c r="I8" s="2"/>
      <c r="K8" s="1"/>
      <c r="L8" s="1"/>
    </row>
    <row r="9" spans="1:12" ht="30" customHeight="1" thickBot="1" x14ac:dyDescent="0.3">
      <c r="A9" s="37">
        <v>6</v>
      </c>
      <c r="B9" s="13" t="s">
        <v>22</v>
      </c>
      <c r="C9" s="12"/>
      <c r="D9" s="22">
        <v>2</v>
      </c>
      <c r="E9" s="40" t="s">
        <v>3</v>
      </c>
      <c r="F9" s="49">
        <v>0</v>
      </c>
      <c r="G9" s="20">
        <f t="shared" si="0"/>
        <v>0</v>
      </c>
      <c r="H9" s="21"/>
      <c r="K9" s="1"/>
      <c r="L9" s="1"/>
    </row>
    <row r="10" spans="1:12" ht="30" customHeight="1" thickBot="1" x14ac:dyDescent="0.3">
      <c r="A10" s="37">
        <v>7</v>
      </c>
      <c r="B10" s="13" t="s">
        <v>23</v>
      </c>
      <c r="C10" s="12"/>
      <c r="D10" s="22">
        <v>1</v>
      </c>
      <c r="E10" s="40" t="s">
        <v>3</v>
      </c>
      <c r="F10" s="49">
        <v>0</v>
      </c>
      <c r="G10" s="20">
        <f t="shared" si="0"/>
        <v>0</v>
      </c>
      <c r="H10" s="21"/>
      <c r="K10" s="1"/>
      <c r="L10" s="1"/>
    </row>
    <row r="11" spans="1:12" ht="30" customHeight="1" thickBot="1" x14ac:dyDescent="0.3">
      <c r="A11" s="48">
        <v>8</v>
      </c>
      <c r="B11" s="15" t="s">
        <v>44</v>
      </c>
      <c r="C11" s="16"/>
      <c r="D11" s="22">
        <v>2</v>
      </c>
      <c r="E11" s="41" t="s">
        <v>3</v>
      </c>
      <c r="F11" s="49">
        <v>0</v>
      </c>
      <c r="G11" s="20">
        <f t="shared" si="0"/>
        <v>0</v>
      </c>
      <c r="H11" s="21"/>
      <c r="K11" s="1"/>
    </row>
    <row r="12" spans="1:12" ht="30" customHeight="1" thickBot="1" x14ac:dyDescent="0.3">
      <c r="A12" s="37">
        <v>9</v>
      </c>
      <c r="B12" s="13" t="s">
        <v>24</v>
      </c>
      <c r="C12" s="16"/>
      <c r="D12" s="38">
        <v>31</v>
      </c>
      <c r="E12" s="41" t="s">
        <v>3</v>
      </c>
      <c r="F12" s="49">
        <v>0</v>
      </c>
      <c r="G12" s="20">
        <f t="shared" si="0"/>
        <v>0</v>
      </c>
      <c r="H12" s="21"/>
      <c r="K12" s="1"/>
    </row>
    <row r="13" spans="1:12" ht="30" customHeight="1" thickBot="1" x14ac:dyDescent="0.3">
      <c r="A13" s="37" t="s">
        <v>26</v>
      </c>
      <c r="B13" s="13" t="s">
        <v>25</v>
      </c>
      <c r="C13" s="16"/>
      <c r="D13" s="38">
        <v>15</v>
      </c>
      <c r="E13" s="41" t="s">
        <v>3</v>
      </c>
      <c r="F13" s="49">
        <v>0</v>
      </c>
      <c r="G13" s="20">
        <f t="shared" si="0"/>
        <v>0</v>
      </c>
      <c r="H13" s="21"/>
      <c r="K13" s="1"/>
    </row>
    <row r="14" spans="1:12" ht="30" customHeight="1" thickBot="1" x14ac:dyDescent="0.3">
      <c r="A14" s="37">
        <v>10</v>
      </c>
      <c r="B14" s="13" t="s">
        <v>15</v>
      </c>
      <c r="C14" s="16"/>
      <c r="D14" s="38">
        <v>1</v>
      </c>
      <c r="E14" s="41" t="s">
        <v>1</v>
      </c>
      <c r="F14" s="49">
        <v>0</v>
      </c>
      <c r="G14" s="20">
        <f t="shared" si="0"/>
        <v>0</v>
      </c>
      <c r="H14" s="21"/>
      <c r="K14" s="1"/>
    </row>
    <row r="15" spans="1:12" ht="30" customHeight="1" thickBot="1" x14ac:dyDescent="0.3">
      <c r="A15" s="37">
        <v>11</v>
      </c>
      <c r="B15" s="13" t="s">
        <v>37</v>
      </c>
      <c r="C15" s="16"/>
      <c r="D15" s="38">
        <v>1</v>
      </c>
      <c r="E15" s="40" t="s">
        <v>1</v>
      </c>
      <c r="F15" s="49">
        <v>0</v>
      </c>
      <c r="G15" s="20">
        <f t="shared" si="0"/>
        <v>0</v>
      </c>
      <c r="H15" s="21"/>
      <c r="K15" s="1"/>
    </row>
    <row r="16" spans="1:12" ht="30" customHeight="1" thickBot="1" x14ac:dyDescent="0.3">
      <c r="A16" s="37">
        <v>12</v>
      </c>
      <c r="B16" s="13" t="s">
        <v>27</v>
      </c>
      <c r="C16" s="16"/>
      <c r="D16" s="44">
        <v>75</v>
      </c>
      <c r="E16" s="41" t="s">
        <v>2</v>
      </c>
      <c r="F16" s="49">
        <v>0</v>
      </c>
      <c r="G16" s="20">
        <f t="shared" si="0"/>
        <v>0</v>
      </c>
      <c r="H16" s="21"/>
      <c r="K16" s="1"/>
    </row>
    <row r="17" spans="1:13" ht="30" customHeight="1" thickBot="1" x14ac:dyDescent="0.3">
      <c r="A17" s="37">
        <v>13</v>
      </c>
      <c r="B17" s="13" t="s">
        <v>28</v>
      </c>
      <c r="C17" s="16"/>
      <c r="D17" s="44">
        <v>6</v>
      </c>
      <c r="E17" s="41" t="s">
        <v>3</v>
      </c>
      <c r="F17" s="49">
        <v>0</v>
      </c>
      <c r="G17" s="20">
        <f t="shared" si="0"/>
        <v>0</v>
      </c>
      <c r="H17" s="21"/>
      <c r="K17" s="1"/>
    </row>
    <row r="18" spans="1:13" ht="30" customHeight="1" thickBot="1" x14ac:dyDescent="0.3">
      <c r="A18" s="37">
        <v>14</v>
      </c>
      <c r="B18" s="13" t="s">
        <v>38</v>
      </c>
      <c r="C18" s="16"/>
      <c r="D18" s="38">
        <v>75</v>
      </c>
      <c r="E18" s="41" t="s">
        <v>4</v>
      </c>
      <c r="F18" s="49">
        <v>0</v>
      </c>
      <c r="G18" s="20">
        <f t="shared" si="0"/>
        <v>0</v>
      </c>
      <c r="H18" s="21"/>
      <c r="J18" s="2"/>
      <c r="K18" s="1"/>
    </row>
    <row r="19" spans="1:13" ht="30" customHeight="1" thickBot="1" x14ac:dyDescent="0.3">
      <c r="A19" s="37">
        <v>15</v>
      </c>
      <c r="B19" s="15" t="s">
        <v>39</v>
      </c>
      <c r="C19" s="16"/>
      <c r="D19" s="38">
        <v>305</v>
      </c>
      <c r="E19" s="41" t="s">
        <v>4</v>
      </c>
      <c r="F19" s="49">
        <v>0</v>
      </c>
      <c r="G19" s="20">
        <f t="shared" si="0"/>
        <v>0</v>
      </c>
      <c r="H19" s="21"/>
      <c r="J19" s="2"/>
      <c r="K19" s="1"/>
    </row>
    <row r="20" spans="1:13" ht="30" customHeight="1" thickBot="1" x14ac:dyDescent="0.3">
      <c r="A20" s="37">
        <v>16</v>
      </c>
      <c r="B20" s="15" t="s">
        <v>31</v>
      </c>
      <c r="C20" s="16"/>
      <c r="D20" s="38">
        <v>940</v>
      </c>
      <c r="E20" s="41" t="s">
        <v>4</v>
      </c>
      <c r="F20" s="49">
        <v>0</v>
      </c>
      <c r="G20" s="20">
        <f t="shared" si="0"/>
        <v>0</v>
      </c>
      <c r="H20" s="21"/>
      <c r="J20" s="2"/>
      <c r="K20" s="1"/>
    </row>
    <row r="21" spans="1:13" ht="30" customHeight="1" thickBot="1" x14ac:dyDescent="0.3">
      <c r="A21" s="37">
        <v>17</v>
      </c>
      <c r="B21" s="15" t="s">
        <v>29</v>
      </c>
      <c r="C21" s="16"/>
      <c r="D21" s="38">
        <v>130</v>
      </c>
      <c r="E21" s="41" t="s">
        <v>4</v>
      </c>
      <c r="F21" s="49">
        <v>0</v>
      </c>
      <c r="G21" s="20">
        <f t="shared" si="0"/>
        <v>0</v>
      </c>
      <c r="H21" s="21"/>
      <c r="K21" s="1"/>
    </row>
    <row r="22" spans="1:13" ht="30" customHeight="1" thickBot="1" x14ac:dyDescent="0.3">
      <c r="A22" s="37">
        <v>18</v>
      </c>
      <c r="B22" s="13" t="s">
        <v>30</v>
      </c>
      <c r="C22" s="16"/>
      <c r="D22" s="38">
        <v>230</v>
      </c>
      <c r="E22" s="41" t="s">
        <v>4</v>
      </c>
      <c r="F22" s="49">
        <v>0</v>
      </c>
      <c r="G22" s="20">
        <f t="shared" si="0"/>
        <v>0</v>
      </c>
      <c r="H22" s="21"/>
      <c r="J22" s="2"/>
      <c r="K22" s="1"/>
    </row>
    <row r="23" spans="1:13" ht="30" customHeight="1" thickBot="1" x14ac:dyDescent="0.3">
      <c r="A23" s="37">
        <v>19</v>
      </c>
      <c r="B23" s="17" t="s">
        <v>14</v>
      </c>
      <c r="C23" s="14"/>
      <c r="D23" s="38">
        <v>800</v>
      </c>
      <c r="E23" s="41" t="s">
        <v>4</v>
      </c>
      <c r="F23" s="49">
        <v>0</v>
      </c>
      <c r="G23" s="20">
        <f t="shared" si="0"/>
        <v>0</v>
      </c>
      <c r="H23" s="21"/>
      <c r="J23" s="2"/>
      <c r="K23" s="1"/>
    </row>
    <row r="24" spans="1:13" ht="30" customHeight="1" thickBot="1" x14ac:dyDescent="0.3">
      <c r="A24" s="37">
        <v>20</v>
      </c>
      <c r="B24" s="17" t="s">
        <v>33</v>
      </c>
      <c r="C24" s="14"/>
      <c r="D24" s="38">
        <v>25</v>
      </c>
      <c r="E24" s="41" t="s">
        <v>16</v>
      </c>
      <c r="F24" s="49">
        <v>0</v>
      </c>
      <c r="G24" s="20">
        <f t="shared" si="0"/>
        <v>0</v>
      </c>
      <c r="H24" s="21"/>
      <c r="J24" s="2"/>
      <c r="K24" s="1"/>
    </row>
    <row r="25" spans="1:13" ht="30" customHeight="1" thickBot="1" x14ac:dyDescent="0.3">
      <c r="A25" s="37">
        <v>21</v>
      </c>
      <c r="B25" s="17" t="s">
        <v>40</v>
      </c>
      <c r="C25" s="14"/>
      <c r="D25" s="38">
        <v>1</v>
      </c>
      <c r="E25" s="41" t="s">
        <v>3</v>
      </c>
      <c r="F25" s="49">
        <v>0</v>
      </c>
      <c r="G25" s="20">
        <f t="shared" si="0"/>
        <v>0</v>
      </c>
      <c r="H25" s="21"/>
      <c r="J25" s="2"/>
      <c r="K25" s="1"/>
    </row>
    <row r="26" spans="1:13" ht="30" customHeight="1" thickBot="1" x14ac:dyDescent="0.3">
      <c r="A26" s="37">
        <v>22</v>
      </c>
      <c r="B26" s="11" t="s">
        <v>32</v>
      </c>
      <c r="C26" s="12"/>
      <c r="D26" s="44">
        <v>1</v>
      </c>
      <c r="E26" s="43" t="s">
        <v>1</v>
      </c>
      <c r="F26" s="49">
        <v>0</v>
      </c>
      <c r="G26" s="20">
        <f t="shared" si="0"/>
        <v>0</v>
      </c>
      <c r="H26" s="21"/>
      <c r="K26" s="1"/>
    </row>
    <row r="27" spans="1:13" ht="30" customHeight="1" thickBot="1" x14ac:dyDescent="0.3">
      <c r="A27" s="37">
        <v>23</v>
      </c>
      <c r="B27" s="18" t="s">
        <v>34</v>
      </c>
      <c r="C27" s="19"/>
      <c r="D27" s="22">
        <v>1</v>
      </c>
      <c r="E27" s="42" t="s">
        <v>1</v>
      </c>
      <c r="F27" s="49">
        <v>0</v>
      </c>
      <c r="G27" s="20">
        <f t="shared" si="0"/>
        <v>0</v>
      </c>
      <c r="H27" s="21"/>
      <c r="K27" s="2"/>
      <c r="M27" s="4"/>
    </row>
    <row r="28" spans="1:13" ht="30" customHeight="1" thickBot="1" x14ac:dyDescent="0.3">
      <c r="A28" s="37">
        <v>24</v>
      </c>
      <c r="B28" s="18" t="s">
        <v>8</v>
      </c>
      <c r="C28" s="19"/>
      <c r="D28" s="22">
        <v>1</v>
      </c>
      <c r="E28" s="42" t="s">
        <v>1</v>
      </c>
      <c r="F28" s="49">
        <v>0</v>
      </c>
      <c r="G28" s="20">
        <f t="shared" si="0"/>
        <v>0</v>
      </c>
      <c r="H28" s="21"/>
      <c r="K28" s="2"/>
      <c r="M28" s="4"/>
    </row>
    <row r="29" spans="1:13" ht="30" customHeight="1" x14ac:dyDescent="0.25">
      <c r="A29" s="37">
        <v>25</v>
      </c>
      <c r="B29" s="13" t="s">
        <v>41</v>
      </c>
      <c r="C29" s="19"/>
      <c r="D29" s="22">
        <v>1</v>
      </c>
      <c r="E29" s="42" t="s">
        <v>1</v>
      </c>
      <c r="F29" s="49">
        <v>0</v>
      </c>
      <c r="G29" s="20">
        <f t="shared" si="0"/>
        <v>0</v>
      </c>
      <c r="H29" s="21"/>
      <c r="M29" s="4"/>
    </row>
    <row r="30" spans="1:13" ht="30" customHeight="1" x14ac:dyDescent="0.25">
      <c r="A30" s="7"/>
      <c r="B30" s="13" t="s">
        <v>35</v>
      </c>
      <c r="C30" s="19"/>
      <c r="D30" s="33"/>
      <c r="E30" s="34"/>
      <c r="F30" s="31"/>
      <c r="G30" s="10">
        <f>SUM(G4:G29)</f>
        <v>0</v>
      </c>
      <c r="H30" s="21"/>
      <c r="M30" s="4"/>
    </row>
    <row r="31" spans="1:13" ht="30" customHeight="1" thickBot="1" x14ac:dyDescent="0.3">
      <c r="A31" s="24">
        <v>26</v>
      </c>
      <c r="B31" s="25" t="s">
        <v>11</v>
      </c>
      <c r="C31" s="26"/>
      <c r="D31" s="53" t="s">
        <v>12</v>
      </c>
      <c r="E31" s="54"/>
      <c r="F31" s="32"/>
      <c r="G31" s="50">
        <f>G30*0.1</f>
        <v>0</v>
      </c>
      <c r="H31" s="21"/>
      <c r="M31" s="4"/>
    </row>
    <row r="32" spans="1:13" ht="35.1" customHeight="1" thickTop="1" thickBot="1" x14ac:dyDescent="0.3">
      <c r="A32" s="27"/>
      <c r="B32" s="28" t="s">
        <v>42</v>
      </c>
      <c r="C32" s="47"/>
      <c r="D32" s="55"/>
      <c r="E32" s="56"/>
      <c r="F32" s="30"/>
      <c r="G32" s="29">
        <f>SUM(G30:G31)</f>
        <v>0</v>
      </c>
      <c r="H32" s="23"/>
      <c r="M32" s="4"/>
    </row>
    <row r="33" spans="7:7" ht="15.75" thickTop="1" x14ac:dyDescent="0.25"/>
    <row r="39" spans="7:7" x14ac:dyDescent="0.25">
      <c r="G39" s="6"/>
    </row>
  </sheetData>
  <sheetProtection algorithmName="SHA-512" hashValue="JFmCcJmGZ82iIlI03XTdbVIluv0pnhvtNLPsnx2AzXWQF3/p22worNqZcTAFKcBoholu73QNiXxEjNHcpPHGRQ==" saltValue="xGLLi1ZVOzOJYRAulTto8g==" spinCount="100000" sheet="1" objects="1" scenarios="1"/>
  <mergeCells count="8">
    <mergeCell ref="F2:F3"/>
    <mergeCell ref="G2:G3"/>
    <mergeCell ref="D31:E31"/>
    <mergeCell ref="D32:E32"/>
    <mergeCell ref="A2:A3"/>
    <mergeCell ref="B2:C3"/>
    <mergeCell ref="D2:D3"/>
    <mergeCell ref="E2:E3"/>
  </mergeCells>
  <printOptions horizontalCentered="1"/>
  <pageMargins left="0.5" right="0.45" top="1.25" bottom="0.75" header="0.3" footer="0.3"/>
  <pageSetup scale="67" firstPageNumber="2" fitToHeight="0" orientation="portrait" r:id="rId1"/>
  <headerFooter>
    <oddHeader>&amp;C&amp;14BID FORM
(Submit In Duplicate)
FORCE MAIN 18M REPLACEMENT - CORTEZ ROAD&amp;RIFB 16-2666DC</oddHeader>
    <oddFooter xml:space="preserve">&amp;LBidder:________________________________________
Signature:_______________________________________&amp;RBid Form - &amp;P
Addendum 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form A</vt:lpstr>
      <vt:lpstr>bid form B</vt:lpstr>
      <vt:lpstr>'bid form A'!Print_Area</vt:lpstr>
      <vt:lpstr>'bid form B'!Print_Area</vt:lpstr>
      <vt:lpstr>'bid form A'!Print_Titles</vt:lpstr>
      <vt:lpstr>'bid form B'!Print_Titles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2016-09-06T14:22:06Z</cp:lastPrinted>
  <dcterms:created xsi:type="dcterms:W3CDTF">2014-09-26T12:58:51Z</dcterms:created>
  <dcterms:modified xsi:type="dcterms:W3CDTF">2016-09-06T18:26:37Z</dcterms:modified>
</cp:coreProperties>
</file>