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650DJ SR 789 Water Main Improvements\Working Docs\Solicitation Docs\"/>
    </mc:Choice>
  </mc:AlternateContent>
  <xr:revisionPtr revIDLastSave="0" documentId="13_ncr:1_{58675777-75F2-46F3-92D9-487F65E133E5}" xr6:coauthVersionLast="45" xr6:coauthVersionMax="45" xr10:uidLastSave="{00000000-0000-0000-0000-000000000000}"/>
  <bookViews>
    <workbookView xWindow="-120" yWindow="-120" windowWidth="29040" windowHeight="15840" xr2:uid="{CADF0099-D70F-4471-A171-DC41721E55F4}"/>
  </bookViews>
  <sheets>
    <sheet name="Bid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A14" i="1"/>
  <c r="A15" i="1" s="1"/>
  <c r="A16" i="1" s="1"/>
  <c r="A17" i="1" s="1"/>
  <c r="A18" i="1" s="1"/>
  <c r="F13" i="1"/>
  <c r="A13" i="1"/>
  <c r="F12" i="1"/>
  <c r="F19" i="1" s="1"/>
  <c r="F20" i="1" s="1"/>
  <c r="F9" i="1"/>
  <c r="F8" i="1"/>
  <c r="A8" i="1"/>
  <c r="A9" i="1" s="1"/>
  <c r="F7" i="1"/>
  <c r="A7" i="1"/>
  <c r="F6" i="1"/>
  <c r="F10" i="1" s="1"/>
  <c r="F21" i="1" l="1"/>
</calcChain>
</file>

<file path=xl/sharedStrings.xml><?xml version="1.0" encoding="utf-8"?>
<sst xmlns="http://schemas.openxmlformats.org/spreadsheetml/2006/main" count="38" uniqueCount="28">
  <si>
    <t>APPENDIX K, BID PRICING FORM
IFBC 21-TA003560DJ
SR 789 WATER MAIN IMPROVEMENTS
PROJECT NO. 5157470</t>
  </si>
  <si>
    <t>ITEM</t>
  </si>
  <si>
    <t>DESCRIPTION</t>
  </si>
  <si>
    <t>QTY.</t>
  </si>
  <si>
    <t>UNITS</t>
  </si>
  <si>
    <t>UNIT PRICE</t>
  </si>
  <si>
    <t>AMOUNT</t>
  </si>
  <si>
    <t>I. GENERAL</t>
  </si>
  <si>
    <t>Mobilization</t>
  </si>
  <si>
    <t>LS</t>
  </si>
  <si>
    <t>Erosion and Sediment Control</t>
  </si>
  <si>
    <t>Maintenance of Traffic</t>
  </si>
  <si>
    <t>Record Drawings</t>
  </si>
  <si>
    <t>SUBTOTAL</t>
  </si>
  <si>
    <t>II. PROPOSED IMPROVEMENTS</t>
  </si>
  <si>
    <t>Water Valve Adjustment</t>
  </si>
  <si>
    <t>EA</t>
  </si>
  <si>
    <t>Split Bell Restraint Harness for Cast Iron Pipe</t>
  </si>
  <si>
    <t xml:space="preserve">Concrete Deadman with Split Restraint Gland </t>
  </si>
  <si>
    <t>Remove and Replace Service Lateral</t>
  </si>
  <si>
    <t>Excavation of Existing WM to Measure Outside Diameter and Length of Pipe Segments Prior to Ordering of Supplies</t>
  </si>
  <si>
    <t>Concrete Sidewalk Restoration</t>
  </si>
  <si>
    <t>SY</t>
  </si>
  <si>
    <t>Pavement Repair and Road Restoration</t>
  </si>
  <si>
    <t>Contract Contingency</t>
  </si>
  <si>
    <t>CONSTRUCTION TOTAL</t>
  </si>
  <si>
    <t>BIDDER NAME___________________________________________________________________</t>
  </si>
  <si>
    <t>BIDDER SIGNATURE_____________________________________________________________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</si>
</sst>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1" applyNumberFormat="1" applyFont="1" applyBorder="1" applyAlignment="1" applyProtection="1">
      <alignment vertical="center"/>
      <protection locked="0"/>
    </xf>
    <xf numFmtId="7" fontId="5" fillId="0" borderId="11" xfId="1" applyNumberFormat="1" applyFont="1" applyBorder="1" applyAlignment="1" applyProtection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9" xfId="1" applyNumberFormat="1" applyFont="1" applyBorder="1" applyAlignment="1" applyProtection="1">
      <alignment vertical="center"/>
      <protection locked="0"/>
    </xf>
    <xf numFmtId="0" fontId="5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 wrapText="1"/>
    </xf>
    <xf numFmtId="3" fontId="5" fillId="4" borderId="15" xfId="0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 applyProtection="1">
      <alignment vertical="center"/>
      <protection locked="0"/>
    </xf>
    <xf numFmtId="0" fontId="0" fillId="3" borderId="16" xfId="0" applyFill="1" applyBorder="1"/>
    <xf numFmtId="0" fontId="2" fillId="3" borderId="17" xfId="0" applyFont="1" applyFill="1" applyBorder="1" applyAlignment="1">
      <alignment vertical="center" wrapText="1"/>
    </xf>
    <xf numFmtId="3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7" fontId="2" fillId="3" borderId="18" xfId="1" applyNumberFormat="1" applyFont="1" applyFill="1" applyBorder="1" applyAlignment="1" applyProtection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0" fillId="0" borderId="20" xfId="0" applyBorder="1"/>
    <xf numFmtId="0" fontId="5" fillId="0" borderId="9" xfId="2" applyFont="1" applyBorder="1" applyAlignment="1">
      <alignment vertical="center" wrapText="1"/>
    </xf>
    <xf numFmtId="3" fontId="5" fillId="4" borderId="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5" fillId="0" borderId="19" xfId="3" applyFont="1" applyBorder="1" applyAlignment="1">
      <alignment horizontal="left" vertical="center"/>
    </xf>
    <xf numFmtId="9" fontId="5" fillId="0" borderId="9" xfId="3" applyNumberFormat="1" applyFont="1" applyBorder="1" applyAlignment="1">
      <alignment horizontal="center" vertical="center"/>
    </xf>
    <xf numFmtId="44" fontId="5" fillId="0" borderId="5" xfId="4" applyFont="1" applyBorder="1" applyAlignment="1" applyProtection="1">
      <alignment horizontal="center" vertical="center"/>
    </xf>
    <xf numFmtId="164" fontId="5" fillId="3" borderId="5" xfId="4" applyNumberFormat="1" applyFont="1" applyFill="1" applyBorder="1" applyAlignment="1" applyProtection="1">
      <alignment horizontal="righ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right" vertical="center"/>
    </xf>
    <xf numFmtId="0" fontId="4" fillId="0" borderId="0" xfId="0" applyFont="1"/>
    <xf numFmtId="38" fontId="2" fillId="0" borderId="0" xfId="5" applyNumberFormat="1" applyFont="1" applyAlignment="1" applyProtection="1">
      <alignment horizontal="left"/>
      <protection locked="0"/>
    </xf>
    <xf numFmtId="38" fontId="2" fillId="0" borderId="0" xfId="5" applyNumberFormat="1" applyFont="1" applyAlignment="1">
      <alignment horizontal="left"/>
    </xf>
    <xf numFmtId="38" fontId="5" fillId="0" borderId="0" xfId="5" applyNumberFormat="1" applyFont="1" applyAlignment="1">
      <alignment horizontal="center"/>
    </xf>
    <xf numFmtId="164" fontId="5" fillId="3" borderId="17" xfId="1" applyNumberFormat="1" applyFont="1" applyFill="1" applyBorder="1" applyAlignment="1" applyProtection="1">
      <alignment vertical="center"/>
    </xf>
  </cellXfs>
  <cellStyles count="6">
    <cellStyle name="Currency" xfId="1" builtinId="4"/>
    <cellStyle name="Currency 2" xfId="4" xr:uid="{8F2B0DB0-888F-4DD3-8D45-AAE45357C160}"/>
    <cellStyle name="Normal" xfId="0" builtinId="0"/>
    <cellStyle name="Normal 2" xfId="3" xr:uid="{F4EF1698-10B0-45E8-95F0-C8944CB83B46}"/>
    <cellStyle name="Normal 5" xfId="2" xr:uid="{8B3485B8-DBF3-490F-AA18-863644397204}"/>
    <cellStyle name="Normal_ConstructionCostMagellanDrWLImp" xfId="5" xr:uid="{E8781782-9C6E-46D9-8FD6-34CA3EB0C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1ECE-35DC-41AE-AC86-A214E2FB1BBF}">
  <sheetPr>
    <pageSetUpPr fitToPage="1"/>
  </sheetPr>
  <dimension ref="A1:G28"/>
  <sheetViews>
    <sheetView tabSelected="1" workbookViewId="0">
      <selection activeCell="E6" sqref="E6"/>
    </sheetView>
  </sheetViews>
  <sheetFormatPr defaultRowHeight="15" x14ac:dyDescent="0.25"/>
  <cols>
    <col min="1" max="1" width="13.42578125" customWidth="1"/>
    <col min="2" max="2" width="80.5703125" customWidth="1"/>
    <col min="3" max="4" width="7.7109375" customWidth="1"/>
    <col min="5" max="5" width="18.42578125" customWidth="1"/>
    <col min="6" max="6" width="21.140625" customWidth="1"/>
  </cols>
  <sheetData>
    <row r="1" spans="1:7" ht="68.25" customHeight="1" thickBot="1" x14ac:dyDescent="0.3">
      <c r="A1" s="1" t="s">
        <v>0</v>
      </c>
      <c r="B1" s="2"/>
      <c r="C1" s="2"/>
      <c r="D1" s="2"/>
      <c r="E1" s="3"/>
      <c r="F1" s="4"/>
    </row>
    <row r="2" spans="1:7" ht="15" customHeight="1" x14ac:dyDescent="0.25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</row>
    <row r="3" spans="1:7" ht="15" customHeight="1" x14ac:dyDescent="0.25">
      <c r="A3" s="9"/>
      <c r="B3" s="10"/>
      <c r="C3" s="11"/>
      <c r="D3" s="11"/>
      <c r="E3" s="12"/>
      <c r="F3" s="13"/>
    </row>
    <row r="4" spans="1:7" ht="15" customHeight="1" x14ac:dyDescent="0.25">
      <c r="A4" s="9"/>
      <c r="B4" s="10"/>
      <c r="C4" s="14"/>
      <c r="D4" s="14"/>
      <c r="E4" s="12"/>
      <c r="F4" s="13"/>
    </row>
    <row r="5" spans="1:7" ht="15" customHeight="1" x14ac:dyDescent="0.25">
      <c r="A5" s="15" t="s">
        <v>7</v>
      </c>
      <c r="B5" s="16"/>
      <c r="C5" s="16"/>
      <c r="D5" s="16"/>
      <c r="E5" s="16"/>
      <c r="F5" s="17"/>
    </row>
    <row r="6" spans="1:7" ht="15.75" x14ac:dyDescent="0.25">
      <c r="A6" s="18">
        <v>1</v>
      </c>
      <c r="B6" s="19" t="s">
        <v>8</v>
      </c>
      <c r="C6" s="20">
        <v>1</v>
      </c>
      <c r="D6" s="21" t="s">
        <v>9</v>
      </c>
      <c r="E6" s="22"/>
      <c r="F6" s="23">
        <f>$E6*C6</f>
        <v>0</v>
      </c>
    </row>
    <row r="7" spans="1:7" ht="15.75" x14ac:dyDescent="0.25">
      <c r="A7" s="24">
        <f>A6+1</f>
        <v>2</v>
      </c>
      <c r="B7" s="25" t="s">
        <v>10</v>
      </c>
      <c r="C7" s="26">
        <v>1</v>
      </c>
      <c r="D7" s="27" t="s">
        <v>9</v>
      </c>
      <c r="E7" s="28"/>
      <c r="F7" s="23">
        <f>$E7*C7</f>
        <v>0</v>
      </c>
    </row>
    <row r="8" spans="1:7" ht="15.75" x14ac:dyDescent="0.25">
      <c r="A8" s="24">
        <f>A7+1</f>
        <v>3</v>
      </c>
      <c r="B8" s="25" t="s">
        <v>11</v>
      </c>
      <c r="C8" s="26">
        <v>1</v>
      </c>
      <c r="D8" s="27" t="s">
        <v>9</v>
      </c>
      <c r="E8" s="28"/>
      <c r="F8" s="23">
        <f>$E8*C8</f>
        <v>0</v>
      </c>
    </row>
    <row r="9" spans="1:7" ht="15.75" x14ac:dyDescent="0.25">
      <c r="A9" s="29">
        <f>A8+1</f>
        <v>4</v>
      </c>
      <c r="B9" s="30" t="s">
        <v>12</v>
      </c>
      <c r="C9" s="31">
        <v>1</v>
      </c>
      <c r="D9" s="27" t="s">
        <v>9</v>
      </c>
      <c r="E9" s="32"/>
      <c r="F9" s="23">
        <f>$E9*C9</f>
        <v>0</v>
      </c>
    </row>
    <row r="10" spans="1:7" ht="16.5" thickBot="1" x14ac:dyDescent="0.3">
      <c r="A10" s="33"/>
      <c r="B10" s="34" t="s">
        <v>13</v>
      </c>
      <c r="C10" s="35"/>
      <c r="D10" s="36"/>
      <c r="E10" s="60"/>
      <c r="F10" s="37">
        <f>SUM(F6:F9)</f>
        <v>0</v>
      </c>
    </row>
    <row r="11" spans="1:7" ht="15.75" x14ac:dyDescent="0.25">
      <c r="A11" s="38" t="s">
        <v>14</v>
      </c>
      <c r="B11" s="39"/>
      <c r="C11" s="39"/>
      <c r="D11" s="39"/>
      <c r="E11" s="39"/>
      <c r="F11" s="40"/>
      <c r="G11" s="41"/>
    </row>
    <row r="12" spans="1:7" ht="15.75" x14ac:dyDescent="0.25">
      <c r="A12" s="24">
        <v>5</v>
      </c>
      <c r="B12" s="42" t="s">
        <v>15</v>
      </c>
      <c r="C12" s="26">
        <v>2</v>
      </c>
      <c r="D12" s="27" t="s">
        <v>16</v>
      </c>
      <c r="E12" s="28"/>
      <c r="F12" s="23">
        <f t="shared" ref="F12:F18" si="0">$E12*C12</f>
        <v>0</v>
      </c>
    </row>
    <row r="13" spans="1:7" ht="15.75" x14ac:dyDescent="0.25">
      <c r="A13" s="24">
        <f t="shared" ref="A13:A18" si="1">A12+1</f>
        <v>6</v>
      </c>
      <c r="B13" s="42" t="s">
        <v>17</v>
      </c>
      <c r="C13" s="26">
        <v>50</v>
      </c>
      <c r="D13" s="27" t="s">
        <v>16</v>
      </c>
      <c r="E13" s="28"/>
      <c r="F13" s="23">
        <f t="shared" si="0"/>
        <v>0</v>
      </c>
    </row>
    <row r="14" spans="1:7" ht="15.75" x14ac:dyDescent="0.25">
      <c r="A14" s="24">
        <f t="shared" si="1"/>
        <v>7</v>
      </c>
      <c r="B14" s="42" t="s">
        <v>18</v>
      </c>
      <c r="C14" s="26">
        <v>22</v>
      </c>
      <c r="D14" s="27" t="s">
        <v>16</v>
      </c>
      <c r="E14" s="28"/>
      <c r="F14" s="23">
        <f t="shared" si="0"/>
        <v>0</v>
      </c>
    </row>
    <row r="15" spans="1:7" ht="15.75" x14ac:dyDescent="0.25">
      <c r="A15" s="24">
        <f t="shared" si="1"/>
        <v>8</v>
      </c>
      <c r="B15" s="42" t="s">
        <v>19</v>
      </c>
      <c r="C15" s="26">
        <v>12</v>
      </c>
      <c r="D15" s="27" t="s">
        <v>16</v>
      </c>
      <c r="E15" s="28"/>
      <c r="F15" s="23">
        <f>$E15*C15</f>
        <v>0</v>
      </c>
    </row>
    <row r="16" spans="1:7" ht="31.5" x14ac:dyDescent="0.25">
      <c r="A16" s="24">
        <f t="shared" si="1"/>
        <v>9</v>
      </c>
      <c r="B16" s="42" t="s">
        <v>20</v>
      </c>
      <c r="C16" s="26">
        <v>1</v>
      </c>
      <c r="D16" s="27" t="s">
        <v>9</v>
      </c>
      <c r="E16" s="28"/>
      <c r="F16" s="23">
        <f t="shared" si="0"/>
        <v>0</v>
      </c>
    </row>
    <row r="17" spans="1:6" ht="15.75" x14ac:dyDescent="0.25">
      <c r="A17" s="24">
        <f t="shared" si="1"/>
        <v>10</v>
      </c>
      <c r="B17" s="42" t="s">
        <v>21</v>
      </c>
      <c r="C17" s="26">
        <v>90</v>
      </c>
      <c r="D17" s="27" t="s">
        <v>22</v>
      </c>
      <c r="E17" s="28"/>
      <c r="F17" s="23">
        <f t="shared" si="0"/>
        <v>0</v>
      </c>
    </row>
    <row r="18" spans="1:6" ht="15.75" x14ac:dyDescent="0.25">
      <c r="A18" s="24">
        <f t="shared" si="1"/>
        <v>11</v>
      </c>
      <c r="B18" s="25" t="s">
        <v>23</v>
      </c>
      <c r="C18" s="43">
        <v>350</v>
      </c>
      <c r="D18" s="44" t="s">
        <v>22</v>
      </c>
      <c r="E18" s="45"/>
      <c r="F18" s="23">
        <f t="shared" si="0"/>
        <v>0</v>
      </c>
    </row>
    <row r="19" spans="1:6" ht="16.5" thickBot="1" x14ac:dyDescent="0.3">
      <c r="A19" s="46"/>
      <c r="B19" s="47" t="s">
        <v>13</v>
      </c>
      <c r="C19" s="48"/>
      <c r="D19" s="48"/>
      <c r="E19" s="47"/>
      <c r="F19" s="37">
        <f>SUM(F12:F18)</f>
        <v>0</v>
      </c>
    </row>
    <row r="20" spans="1:6" ht="15.75" x14ac:dyDescent="0.25">
      <c r="A20" s="24">
        <v>12</v>
      </c>
      <c r="B20" s="49" t="s">
        <v>24</v>
      </c>
      <c r="C20" s="50">
        <v>0.1</v>
      </c>
      <c r="D20" s="51" t="s">
        <v>9</v>
      </c>
      <c r="E20" s="52"/>
      <c r="F20" s="23">
        <f>$F19*C20</f>
        <v>0</v>
      </c>
    </row>
    <row r="21" spans="1:6" ht="16.5" thickBot="1" x14ac:dyDescent="0.3">
      <c r="A21" s="53"/>
      <c r="B21" s="54" t="s">
        <v>25</v>
      </c>
      <c r="C21" s="54"/>
      <c r="D21" s="54"/>
      <c r="E21" s="55"/>
      <c r="F21" s="37">
        <f>SUM(F20,F19,F10)</f>
        <v>0</v>
      </c>
    </row>
    <row r="22" spans="1:6" ht="15.75" x14ac:dyDescent="0.25">
      <c r="A22" s="56"/>
      <c r="B22" s="56"/>
      <c r="C22" s="56"/>
      <c r="D22" s="56"/>
      <c r="E22" s="56"/>
      <c r="F22" s="56"/>
    </row>
    <row r="23" spans="1:6" ht="15.75" x14ac:dyDescent="0.25">
      <c r="A23" s="56"/>
      <c r="B23" s="56"/>
      <c r="C23" s="56"/>
      <c r="D23" s="56"/>
      <c r="E23" s="56"/>
      <c r="F23" s="56"/>
    </row>
    <row r="24" spans="1:6" ht="15.75" x14ac:dyDescent="0.25">
      <c r="A24" s="57" t="s">
        <v>26</v>
      </c>
      <c r="B24" s="57"/>
      <c r="C24" s="57"/>
      <c r="D24" s="56"/>
      <c r="E24" s="56"/>
      <c r="F24" s="56"/>
    </row>
    <row r="25" spans="1:6" ht="15.75" x14ac:dyDescent="0.25">
      <c r="A25" s="58"/>
      <c r="B25" s="58"/>
      <c r="C25" s="58"/>
      <c r="D25" s="56"/>
      <c r="E25" s="56"/>
      <c r="F25" s="56"/>
    </row>
    <row r="26" spans="1:6" ht="15.75" x14ac:dyDescent="0.25">
      <c r="A26" s="59"/>
      <c r="B26" s="59"/>
      <c r="C26" s="59"/>
      <c r="D26" s="56"/>
      <c r="E26" s="56"/>
      <c r="F26" s="56"/>
    </row>
    <row r="27" spans="1:6" ht="15.75" x14ac:dyDescent="0.25">
      <c r="A27" s="57" t="s">
        <v>27</v>
      </c>
      <c r="B27" s="57"/>
      <c r="C27" s="57"/>
      <c r="D27" s="56"/>
      <c r="E27" s="56"/>
      <c r="F27" s="56"/>
    </row>
    <row r="28" spans="1:6" ht="15.75" x14ac:dyDescent="0.25">
      <c r="A28" s="56"/>
      <c r="B28" s="56"/>
      <c r="C28" s="56"/>
      <c r="D28" s="56"/>
      <c r="E28" s="56"/>
      <c r="F28" s="56"/>
    </row>
  </sheetData>
  <sheetProtection algorithmName="SHA-512" hashValue="pPdY9u9u3Lo/+PonK5lAvgoTDKDmAnVsEkk7Pk4n0hiD4bcUzYZjpIeXCoWsp/XE5+4KxdWqQJ2LQBmYpfn+NA==" saltValue="ZHH2tA7whPLoQbzO9Xo4Fg==" spinCount="100000" sheet="1" selectLockedCells="1"/>
  <mergeCells count="12">
    <mergeCell ref="F2:F4"/>
    <mergeCell ref="A5:F5"/>
    <mergeCell ref="A11:F11"/>
    <mergeCell ref="A24:C24"/>
    <mergeCell ref="A26:C26"/>
    <mergeCell ref="A27:C27"/>
    <mergeCell ref="A1:D1"/>
    <mergeCell ref="A2:A4"/>
    <mergeCell ref="B2:B4"/>
    <mergeCell ref="C2:C4"/>
    <mergeCell ref="D2:D4"/>
    <mergeCell ref="E2:E4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Janney</dc:creator>
  <cp:lastModifiedBy>Dave Janney</cp:lastModifiedBy>
  <dcterms:created xsi:type="dcterms:W3CDTF">2021-02-09T16:11:48Z</dcterms:created>
  <dcterms:modified xsi:type="dcterms:W3CDTF">2021-02-09T16:13:39Z</dcterms:modified>
</cp:coreProperties>
</file>